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OneDrive\日本拳法\東京都日本拳法選手権大会\260524第12回東京都日本拳法選手権大会\開催要項\260410発信\"/>
    </mc:Choice>
  </mc:AlternateContent>
  <xr:revisionPtr revIDLastSave="0" documentId="13_ncr:1_{42497703-96A9-421C-BF3E-14E8A3EA4141}" xr6:coauthVersionLast="47" xr6:coauthVersionMax="47" xr10:uidLastSave="{00000000-0000-0000-0000-000000000000}"/>
  <bookViews>
    <workbookView xWindow="-108" yWindow="-108" windowWidth="23256" windowHeight="13896" activeTab="1" xr2:uid="{D74D4F36-6534-394D-852A-265130299898}"/>
  </bookViews>
  <sheets>
    <sheet name="納金書" sheetId="3" r:id="rId1"/>
    <sheet name="個人戦" sheetId="5" r:id="rId2"/>
    <sheet name="団体戦" sheetId="4" r:id="rId3"/>
  </sheets>
  <definedNames>
    <definedName name="_xlnm.Print_Area" localSheetId="1">個人戦!$A$1:$L$25</definedName>
    <definedName name="_xlnm.Print_Area" localSheetId="2">団体戦!$A$1:$M$24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5" l="1"/>
  <c r="K19" i="5"/>
  <c r="K18" i="5"/>
  <c r="K17" i="5"/>
  <c r="K16" i="5"/>
  <c r="K15" i="5"/>
  <c r="K14" i="5"/>
  <c r="I13" i="3"/>
  <c r="I14" i="3"/>
  <c r="I15" i="3"/>
  <c r="I23" i="3" s="1"/>
  <c r="I33" i="3" s="1"/>
  <c r="I16" i="3"/>
  <c r="I17" i="3"/>
  <c r="I18" i="3"/>
  <c r="I19" i="3"/>
  <c r="I20" i="3"/>
  <c r="I21" i="3"/>
  <c r="I22" i="3"/>
</calcChain>
</file>

<file path=xl/sharedStrings.xml><?xml version="1.0" encoding="utf-8"?>
<sst xmlns="http://schemas.openxmlformats.org/spreadsheetml/2006/main" count="138" uniqueCount="95">
  <si>
    <t>e-mail adress</t>
  </si>
  <si>
    <t>jigyo@nipponkempo.tokyo</t>
  </si>
  <si>
    <t>代表者名</t>
  </si>
  <si>
    <t>連絡先 Tel</t>
  </si>
  <si>
    <t>連絡先 Tel (携帯)</t>
  </si>
  <si>
    <t>連絡先 e-Mail</t>
  </si>
  <si>
    <t>男</t>
  </si>
  <si>
    <t>女</t>
  </si>
  <si>
    <t>金融機関名</t>
    <rPh sb="0" eb="2">
      <t>キンユウ</t>
    </rPh>
    <rPh sb="2" eb="4">
      <t>キカン</t>
    </rPh>
    <rPh sb="4" eb="5">
      <t>ナ</t>
    </rPh>
    <phoneticPr fontId="22"/>
  </si>
  <si>
    <t>支店名</t>
    <rPh sb="0" eb="2">
      <t>シテン</t>
    </rPh>
    <rPh sb="2" eb="3">
      <t>ナ</t>
    </rPh>
    <phoneticPr fontId="22"/>
  </si>
  <si>
    <t>口座番号</t>
    <rPh sb="0" eb="2">
      <t>コウザ</t>
    </rPh>
    <rPh sb="2" eb="4">
      <t>バンゴウ</t>
    </rPh>
    <phoneticPr fontId="22"/>
  </si>
  <si>
    <t>口座名</t>
    <rPh sb="0" eb="2">
      <t>コウザ</t>
    </rPh>
    <rPh sb="2" eb="3">
      <t>ナ</t>
    </rPh>
    <phoneticPr fontId="22"/>
  </si>
  <si>
    <t>団体名</t>
    <phoneticPr fontId="22"/>
  </si>
  <si>
    <t>団体名</t>
    <phoneticPr fontId="24"/>
  </si>
  <si>
    <t>【エントリー費内訳】</t>
    <phoneticPr fontId="22"/>
  </si>
  <si>
    <t>出場部門</t>
    <rPh sb="0" eb="2">
      <t>シュツジョウ</t>
    </rPh>
    <rPh sb="2" eb="4">
      <t>ブモン</t>
    </rPh>
    <phoneticPr fontId="22"/>
  </si>
  <si>
    <t>① 男子成年種別 マスターズ (40歳以上)</t>
    <rPh sb="2" eb="4">
      <t>ダンシ</t>
    </rPh>
    <rPh sb="4" eb="6">
      <t>セイネン</t>
    </rPh>
    <rPh sb="6" eb="8">
      <t>シュベツ</t>
    </rPh>
    <rPh sb="18" eb="19">
      <t>サイ</t>
    </rPh>
    <rPh sb="19" eb="21">
      <t>イジョウ</t>
    </rPh>
    <phoneticPr fontId="22"/>
  </si>
  <si>
    <t>⑤ 男子成年種別 級の部 (18歳以上)</t>
    <rPh sb="2" eb="4">
      <t>ダンシ</t>
    </rPh>
    <rPh sb="4" eb="6">
      <t>セイネン</t>
    </rPh>
    <rPh sb="6" eb="8">
      <t>シュベツ</t>
    </rPh>
    <rPh sb="9" eb="10">
      <t>キュウ</t>
    </rPh>
    <rPh sb="11" eb="12">
      <t>ブ</t>
    </rPh>
    <rPh sb="16" eb="17">
      <t>サイ</t>
    </rPh>
    <rPh sb="17" eb="19">
      <t>イジョウ</t>
    </rPh>
    <phoneticPr fontId="22"/>
  </si>
  <si>
    <t>⑥ 男子成年種別 道場生の部 (18歳以上)</t>
    <rPh sb="2" eb="4">
      <t>ダンシ</t>
    </rPh>
    <rPh sb="4" eb="6">
      <t>セイネン</t>
    </rPh>
    <rPh sb="6" eb="8">
      <t>シュベツ</t>
    </rPh>
    <rPh sb="9" eb="11">
      <t>ドウジョウ</t>
    </rPh>
    <rPh sb="11" eb="12">
      <t>セイ</t>
    </rPh>
    <rPh sb="13" eb="14">
      <t>ブ</t>
    </rPh>
    <rPh sb="18" eb="19">
      <t>サイ</t>
    </rPh>
    <rPh sb="19" eb="21">
      <t>イジョウ</t>
    </rPh>
    <phoneticPr fontId="22"/>
  </si>
  <si>
    <t>⑦ 男子少年種別 (15歳以上18歳未満/高校生)</t>
    <rPh sb="2" eb="4">
      <t>ダンシ</t>
    </rPh>
    <rPh sb="4" eb="6">
      <t>ショウネン</t>
    </rPh>
    <rPh sb="6" eb="8">
      <t>シュベツ</t>
    </rPh>
    <rPh sb="12" eb="15">
      <t>サイイジョウ</t>
    </rPh>
    <rPh sb="17" eb="18">
      <t>サイ</t>
    </rPh>
    <rPh sb="18" eb="20">
      <t>ミマン</t>
    </rPh>
    <rPh sb="21" eb="24">
      <t>コウコウセイ</t>
    </rPh>
    <phoneticPr fontId="22"/>
  </si>
  <si>
    <t>⑧ 女子面ありの部 (15歳以上18歳未満)</t>
    <rPh sb="2" eb="4">
      <t>ジョシ</t>
    </rPh>
    <rPh sb="4" eb="5">
      <t>メン</t>
    </rPh>
    <rPh sb="8" eb="9">
      <t>ブ</t>
    </rPh>
    <rPh sb="13" eb="14">
      <t>サイ</t>
    </rPh>
    <rPh sb="14" eb="16">
      <t>イジョウ</t>
    </rPh>
    <rPh sb="18" eb="21">
      <t>サイミマン</t>
    </rPh>
    <phoneticPr fontId="22"/>
  </si>
  <si>
    <t>参加人数・チーム数</t>
    <rPh sb="0" eb="2">
      <t>サンカ</t>
    </rPh>
    <rPh sb="2" eb="4">
      <t>ニンズウ</t>
    </rPh>
    <rPh sb="8" eb="9">
      <t>スウ</t>
    </rPh>
    <phoneticPr fontId="22"/>
  </si>
  <si>
    <t>エントリー費</t>
    <rPh sb="5" eb="6">
      <t>ヒ</t>
    </rPh>
    <phoneticPr fontId="22"/>
  </si>
  <si>
    <t>広告費</t>
    <rPh sb="0" eb="3">
      <t>コウコクヒ</t>
    </rPh>
    <phoneticPr fontId="22"/>
  </si>
  <si>
    <t>【広告費】</t>
    <rPh sb="1" eb="4">
      <t>コウコクヒ</t>
    </rPh>
    <phoneticPr fontId="22"/>
  </si>
  <si>
    <t>出稿名</t>
    <rPh sb="0" eb="2">
      <t>シュッコウ</t>
    </rPh>
    <rPh sb="2" eb="3">
      <t>ナ</t>
    </rPh>
    <phoneticPr fontId="22"/>
  </si>
  <si>
    <t>サイズ</t>
    <phoneticPr fontId="22"/>
  </si>
  <si>
    <t>A4×1/4、1/2、1面</t>
    <rPh sb="12" eb="13">
      <t>メン</t>
    </rPh>
    <phoneticPr fontId="22"/>
  </si>
  <si>
    <t>1/4=10,000、1/2=20,000、1面=30,000円</t>
    <rPh sb="23" eb="24">
      <t>メン</t>
    </rPh>
    <rPh sb="31" eb="32">
      <t>エン</t>
    </rPh>
    <phoneticPr fontId="22"/>
  </si>
  <si>
    <t>〇で囲んで、金額を記入ください。</t>
    <rPh sb="2" eb="3">
      <t>カコ</t>
    </rPh>
    <rPh sb="6" eb="8">
      <t>キンガク</t>
    </rPh>
    <rPh sb="9" eb="11">
      <t>キニュウ</t>
    </rPh>
    <phoneticPr fontId="22"/>
  </si>
  <si>
    <t>【振込金額合計】</t>
    <rPh sb="0" eb="8">
      <t>フリコミキンガクゴウケイ</t>
    </rPh>
    <phoneticPr fontId="22"/>
  </si>
  <si>
    <t>【返金口座】</t>
    <rPh sb="1" eb="3">
      <t>ヘンキン</t>
    </rPh>
    <rPh sb="3" eb="5">
      <t>コウザ</t>
    </rPh>
    <phoneticPr fontId="22"/>
  </si>
  <si>
    <t>返金の必要が生じた場合は下記の口座に振り込みます。</t>
    <rPh sb="0" eb="2">
      <t>ヘンキン</t>
    </rPh>
    <rPh sb="3" eb="5">
      <t>ヒツヨウ</t>
    </rPh>
    <rPh sb="6" eb="7">
      <t>ショウ</t>
    </rPh>
    <rPh sb="9" eb="11">
      <t>バアイ</t>
    </rPh>
    <rPh sb="12" eb="14">
      <t>カキ</t>
    </rPh>
    <rPh sb="15" eb="17">
      <t>コウザ</t>
    </rPh>
    <rPh sb="18" eb="19">
      <t>フ</t>
    </rPh>
    <rPh sb="20" eb="21">
      <t>コ</t>
    </rPh>
    <phoneticPr fontId="22"/>
  </si>
  <si>
    <t>種別</t>
    <rPh sb="0" eb="2">
      <t>シュベツ</t>
    </rPh>
    <phoneticPr fontId="22"/>
  </si>
  <si>
    <t>提出日：</t>
    <rPh sb="0" eb="3">
      <t>テイシュテゥ</t>
    </rPh>
    <phoneticPr fontId="22"/>
  </si>
  <si>
    <t>別紙納金明細書に必要事項を記入ください。</t>
    <rPh sb="0" eb="2">
      <t>ベッシ</t>
    </rPh>
    <rPh sb="2" eb="4">
      <t>ノウキン</t>
    </rPh>
    <rPh sb="4" eb="7">
      <t>メイサイショ</t>
    </rPh>
    <rPh sb="8" eb="10">
      <t>ヒツヨウ</t>
    </rPh>
    <rPh sb="10" eb="12">
      <t>ジコウ</t>
    </rPh>
    <rPh sb="13" eb="15">
      <t>キニュウ</t>
    </rPh>
    <phoneticPr fontId="22"/>
  </si>
  <si>
    <t>代表者名</t>
    <rPh sb="0" eb="4">
      <t>ダイヒョウ</t>
    </rPh>
    <phoneticPr fontId="22"/>
  </si>
  <si>
    <t>連絡先TEL</t>
    <rPh sb="0" eb="3">
      <t>レンラク</t>
    </rPh>
    <phoneticPr fontId="22"/>
  </si>
  <si>
    <t>連絡先TEL（携帯）</t>
    <rPh sb="0" eb="3">
      <t>レンラク</t>
    </rPh>
    <rPh sb="7" eb="9">
      <t>ケイタイ</t>
    </rPh>
    <phoneticPr fontId="22"/>
  </si>
  <si>
    <t>連絡先　e-Mail</t>
    <rPh sb="0" eb="3">
      <t>レンラク</t>
    </rPh>
    <phoneticPr fontId="22"/>
  </si>
  <si>
    <t>(N0.、登録中、新規登録)</t>
    <rPh sb="5" eb="7">
      <t>トウロク</t>
    </rPh>
    <rPh sb="7" eb="8">
      <t>ナカ</t>
    </rPh>
    <rPh sb="9" eb="11">
      <t>シンキ</t>
    </rPh>
    <rPh sb="11" eb="13">
      <t>トウロク</t>
    </rPh>
    <phoneticPr fontId="22"/>
  </si>
  <si>
    <t>(予定=〇)</t>
    <rPh sb="1" eb="3">
      <t>ヨテイ</t>
    </rPh>
    <phoneticPr fontId="22"/>
  </si>
  <si>
    <t>(漢字)</t>
  </si>
  <si>
    <t>(ひらがな)</t>
  </si>
  <si>
    <t>(男・女)</t>
    <rPh sb="1" eb="2">
      <t>オトコ</t>
    </rPh>
    <rPh sb="3" eb="4">
      <t>オンナ</t>
    </rPh>
    <phoneticPr fontId="22"/>
  </si>
  <si>
    <t>4/1現在</t>
    <rPh sb="3" eb="5">
      <t>ゲンザイ</t>
    </rPh>
    <phoneticPr fontId="22"/>
  </si>
  <si>
    <t>（二段・２級)</t>
    <rPh sb="1" eb="3">
      <t>ニダn</t>
    </rPh>
    <rPh sb="5" eb="6">
      <t>キュウ</t>
    </rPh>
    <phoneticPr fontId="22"/>
  </si>
  <si>
    <t>競技連盟　ID No.</t>
    <phoneticPr fontId="22"/>
  </si>
  <si>
    <t>年次登録</t>
    <rPh sb="0" eb="2">
      <t>ネンジ</t>
    </rPh>
    <rPh sb="2" eb="4">
      <t>トウロク</t>
    </rPh>
    <phoneticPr fontId="22"/>
  </si>
  <si>
    <t>氏名</t>
    <rPh sb="0" eb="2">
      <t>シメイ</t>
    </rPh>
    <phoneticPr fontId="22"/>
  </si>
  <si>
    <t>せい</t>
  </si>
  <si>
    <t>めい</t>
  </si>
  <si>
    <t>性別</t>
    <rPh sb="0" eb="2">
      <t>セイベツ</t>
    </rPh>
    <phoneticPr fontId="22"/>
  </si>
  <si>
    <t>年齢・学年</t>
    <rPh sb="0" eb="2">
      <t>ネn</t>
    </rPh>
    <rPh sb="3" eb="5">
      <t>ガクネn</t>
    </rPh>
    <phoneticPr fontId="22"/>
  </si>
  <si>
    <t>出場部門</t>
    <rPh sb="0" eb="4">
      <t>シュテゥ</t>
    </rPh>
    <phoneticPr fontId="22"/>
  </si>
  <si>
    <t>体重</t>
    <rPh sb="0" eb="2">
      <t>タイジュウ</t>
    </rPh>
    <phoneticPr fontId="22"/>
  </si>
  <si>
    <t>段級位</t>
  </si>
  <si>
    <t>エントリー費</t>
    <rPh sb="5" eb="6">
      <t>ヒヨウ</t>
    </rPh>
    <phoneticPr fontId="22"/>
  </si>
  <si>
    <t>備考</t>
    <rPh sb="0" eb="2">
      <t>ビコウ</t>
    </rPh>
    <phoneticPr fontId="22"/>
  </si>
  <si>
    <t>東　太郎</t>
    <rPh sb="0" eb="1">
      <t>ヒガセィ</t>
    </rPh>
    <rPh sb="2" eb="4">
      <t>タロウ</t>
    </rPh>
    <phoneticPr fontId="22"/>
  </si>
  <si>
    <t>ひがし</t>
    <phoneticPr fontId="22"/>
  </si>
  <si>
    <t>たろう</t>
    <phoneticPr fontId="22"/>
  </si>
  <si>
    <t>☆出場選手は全員競技連盟への登録が必要です。「競技連盟　ID No.」を保持しない選手は競技連盟への登録が必要となります。</t>
    <rPh sb="1" eb="3">
      <t>シュツジョウ</t>
    </rPh>
    <rPh sb="3" eb="5">
      <t>センシュ</t>
    </rPh>
    <rPh sb="6" eb="8">
      <t>ゼンイン</t>
    </rPh>
    <rPh sb="8" eb="10">
      <t>キョウギ</t>
    </rPh>
    <rPh sb="10" eb="12">
      <t>レンメイ</t>
    </rPh>
    <rPh sb="14" eb="16">
      <t>トウロク</t>
    </rPh>
    <rPh sb="17" eb="19">
      <t>ヒツヨウ</t>
    </rPh>
    <rPh sb="36" eb="38">
      <t>ホジ</t>
    </rPh>
    <rPh sb="41" eb="43">
      <t>センシュ</t>
    </rPh>
    <rPh sb="44" eb="46">
      <t>キョウギ</t>
    </rPh>
    <rPh sb="46" eb="48">
      <t>レンメイ</t>
    </rPh>
    <rPh sb="50" eb="52">
      <t>トウロク</t>
    </rPh>
    <rPh sb="53" eb="55">
      <t>ヒツヨウ</t>
    </rPh>
    <phoneticPr fontId="22"/>
  </si>
  <si>
    <t>☆新年度の登録実施中につき、昨年度に登録をした選手は、昨年度のIDナンバーをご記入ください。</t>
    <rPh sb="1" eb="4">
      <t>シンネンド</t>
    </rPh>
    <rPh sb="5" eb="7">
      <t>トウロク</t>
    </rPh>
    <rPh sb="7" eb="9">
      <t>ジッシ</t>
    </rPh>
    <rPh sb="9" eb="10">
      <t>ナカ</t>
    </rPh>
    <rPh sb="14" eb="17">
      <t>サクネンド</t>
    </rPh>
    <rPh sb="18" eb="20">
      <t>トウロク</t>
    </rPh>
    <rPh sb="23" eb="25">
      <t>センシュ</t>
    </rPh>
    <rPh sb="27" eb="30">
      <t>サクネンド</t>
    </rPh>
    <rPh sb="39" eb="41">
      <t>キニュウ</t>
    </rPh>
    <phoneticPr fontId="22"/>
  </si>
  <si>
    <t>☆男子高校生で道場所属の場合、団体名に道場名、備考に通学している高等学校名を記載してください。</t>
    <rPh sb="1" eb="6">
      <t>ダンシコウコウセイ</t>
    </rPh>
    <rPh sb="7" eb="9">
      <t>ドウジョウ</t>
    </rPh>
    <rPh sb="9" eb="11">
      <t>ショゾク</t>
    </rPh>
    <rPh sb="12" eb="14">
      <t>バアイ</t>
    </rPh>
    <rPh sb="15" eb="17">
      <t>ダンタイ</t>
    </rPh>
    <rPh sb="17" eb="18">
      <t>メイ</t>
    </rPh>
    <rPh sb="19" eb="22">
      <t>ドウジョウメイ</t>
    </rPh>
    <rPh sb="23" eb="25">
      <t>ビコウ</t>
    </rPh>
    <rPh sb="26" eb="28">
      <t>ツウガク</t>
    </rPh>
    <rPh sb="32" eb="36">
      <t>コウトウガッコウ</t>
    </rPh>
    <rPh sb="36" eb="37">
      <t>メイ</t>
    </rPh>
    <rPh sb="38" eb="40">
      <t>キサイ</t>
    </rPh>
    <phoneticPr fontId="22"/>
  </si>
  <si>
    <t>○</t>
  </si>
  <si>
    <t>二段</t>
    <rPh sb="0" eb="2">
      <t>ニダn</t>
    </rPh>
    <phoneticPr fontId="22"/>
  </si>
  <si>
    <t>東　花子</t>
    <rPh sb="0" eb="1">
      <t xml:space="preserve">ヒガシ </t>
    </rPh>
    <rPh sb="2" eb="4">
      <t>ハナコ</t>
    </rPh>
    <phoneticPr fontId="22"/>
  </si>
  <si>
    <t>はなこ</t>
    <phoneticPr fontId="22"/>
  </si>
  <si>
    <t>チーム名</t>
    <phoneticPr fontId="22"/>
  </si>
  <si>
    <t>監督氏名</t>
    <rPh sb="0" eb="2">
      <t>カントク</t>
    </rPh>
    <rPh sb="2" eb="4">
      <t>シメイ</t>
    </rPh>
    <phoneticPr fontId="22"/>
  </si>
  <si>
    <t>じろう</t>
    <phoneticPr fontId="22"/>
  </si>
  <si>
    <t>東　二郎</t>
    <rPh sb="0" eb="1">
      <t xml:space="preserve">ヒガシ </t>
    </rPh>
    <rPh sb="2" eb="4">
      <t>ジロウ</t>
    </rPh>
    <phoneticPr fontId="22"/>
  </si>
  <si>
    <t>男</t>
    <rPh sb="0" eb="1">
      <t>オトコ</t>
    </rPh>
    <phoneticPr fontId="22"/>
  </si>
  <si>
    <t>4/2現在</t>
    <rPh sb="3" eb="5">
      <t>ゲンザイ</t>
    </rPh>
    <phoneticPr fontId="22"/>
  </si>
  <si>
    <t>2級</t>
    <rPh sb="1" eb="2">
      <t>キュウ</t>
    </rPh>
    <phoneticPr fontId="22"/>
  </si>
  <si>
    <t>登録中</t>
    <rPh sb="0" eb="3">
      <t>トウロク</t>
    </rPh>
    <phoneticPr fontId="22"/>
  </si>
  <si>
    <t>２級</t>
    <rPh sb="1" eb="2">
      <t>キュウ</t>
    </rPh>
    <phoneticPr fontId="22"/>
  </si>
  <si>
    <t>2026・第12回 東京都日本拳法選手権大会 エントリー費・広告費 納金明細書</t>
    <rPh sb="5" eb="6">
      <t>ダイ</t>
    </rPh>
    <rPh sb="8" eb="9">
      <t>カイ</t>
    </rPh>
    <rPh sb="10" eb="13">
      <t>トウキョウト</t>
    </rPh>
    <rPh sb="13" eb="15">
      <t>ニホン</t>
    </rPh>
    <rPh sb="15" eb="17">
      <t>ケンポウ</t>
    </rPh>
    <rPh sb="17" eb="20">
      <t>センシュケン</t>
    </rPh>
    <rPh sb="20" eb="22">
      <t>タイカイ</t>
    </rPh>
    <rPh sb="28" eb="29">
      <t>ヒ</t>
    </rPh>
    <rPh sb="30" eb="33">
      <t>コウコクヒ</t>
    </rPh>
    <rPh sb="34" eb="36">
      <t>ノウキン</t>
    </rPh>
    <rPh sb="36" eb="38">
      <t>メイサイ</t>
    </rPh>
    <rPh sb="38" eb="39">
      <t>ショ</t>
    </rPh>
    <phoneticPr fontId="22"/>
  </si>
  <si>
    <t>⑨ 加盟団体別三人制対試合 (男子18歳以上)</t>
    <rPh sb="2" eb="4">
      <t>カメイ</t>
    </rPh>
    <rPh sb="4" eb="6">
      <t>ダンタイ</t>
    </rPh>
    <rPh sb="6" eb="7">
      <t>ベツ</t>
    </rPh>
    <rPh sb="7" eb="9">
      <t>サンニン</t>
    </rPh>
    <rPh sb="9" eb="10">
      <t>セイ</t>
    </rPh>
    <rPh sb="10" eb="11">
      <t>タイ</t>
    </rPh>
    <rPh sb="11" eb="13">
      <t>ジアイ</t>
    </rPh>
    <rPh sb="15" eb="17">
      <t>ダンシ</t>
    </rPh>
    <rPh sb="19" eb="20">
      <t>サイ</t>
    </rPh>
    <rPh sb="20" eb="22">
      <t>イジョウ</t>
    </rPh>
    <phoneticPr fontId="22"/>
  </si>
  <si>
    <t>➉ 中学生・小学生・幼年の部 (学年別男女別)</t>
    <rPh sb="2" eb="5">
      <t>チュウガクセイ</t>
    </rPh>
    <rPh sb="6" eb="9">
      <t>ショウガクセイ</t>
    </rPh>
    <rPh sb="10" eb="12">
      <t>ヨウネン</t>
    </rPh>
    <rPh sb="13" eb="14">
      <t>ブ</t>
    </rPh>
    <rPh sb="16" eb="19">
      <t>ガクネンベツ</t>
    </rPh>
    <rPh sb="19" eb="21">
      <t>ダンジョ</t>
    </rPh>
    <rPh sb="21" eb="22">
      <t>ベツ</t>
    </rPh>
    <phoneticPr fontId="22"/>
  </si>
  <si>
    <t xml:space="preserve">② 男子成年種別 有段 68kg未満の部（18歳以上) </t>
    <rPh sb="9" eb="11">
      <t>ユウダン</t>
    </rPh>
    <rPh sb="16" eb="18">
      <t>ミマn</t>
    </rPh>
    <rPh sb="19" eb="20">
      <t>b</t>
    </rPh>
    <rPh sb="23" eb="24">
      <t>サイ</t>
    </rPh>
    <rPh sb="24" eb="26">
      <t>イジョウ</t>
    </rPh>
    <phoneticPr fontId="22"/>
  </si>
  <si>
    <t xml:space="preserve">③ 男子成年種別 有段 81kg未満の部（18歳以上) </t>
    <rPh sb="16" eb="18">
      <t>ミマn</t>
    </rPh>
    <rPh sb="19" eb="20">
      <t>b</t>
    </rPh>
    <rPh sb="23" eb="24">
      <t>サイ</t>
    </rPh>
    <phoneticPr fontId="22"/>
  </si>
  <si>
    <t xml:space="preserve">④ 男子成年種別 有段 81kg以上の部（18歳以上) </t>
    <rPh sb="16" eb="18">
      <t>イジョウ</t>
    </rPh>
    <rPh sb="19" eb="20">
      <t xml:space="preserve">ブ </t>
    </rPh>
    <rPh sb="23" eb="24">
      <t>サイ</t>
    </rPh>
    <phoneticPr fontId="22"/>
  </si>
  <si>
    <t>（①〜➉）</t>
    <phoneticPr fontId="22"/>
  </si>
  <si>
    <t>①マスターズ</t>
  </si>
  <si>
    <t xml:space="preserve">競技連盟　ID </t>
    <phoneticPr fontId="22"/>
  </si>
  <si>
    <t>2026年・第12回東京都日本拳法選手権〈個人戦〉エントリーシート</t>
    <rPh sb="4" eb="5">
      <t>ネンド</t>
    </rPh>
    <rPh sb="6" eb="7">
      <t xml:space="preserve">ダイ </t>
    </rPh>
    <rPh sb="9" eb="10">
      <t>カイ</t>
    </rPh>
    <rPh sb="10" eb="13">
      <t>トウ</t>
    </rPh>
    <rPh sb="13" eb="25">
      <t>ニッポn</t>
    </rPh>
    <phoneticPr fontId="22"/>
  </si>
  <si>
    <t>2026年・第12回東京都日本拳法選手権〈団体戦〉エントリーシート</t>
    <rPh sb="4" eb="5">
      <t>ネンド</t>
    </rPh>
    <rPh sb="6" eb="7">
      <t xml:space="preserve">ダイ </t>
    </rPh>
    <rPh sb="9" eb="10">
      <t>カイ</t>
    </rPh>
    <rPh sb="10" eb="13">
      <t>トウ</t>
    </rPh>
    <rPh sb="13" eb="25">
      <t>ニッポn</t>
    </rPh>
    <phoneticPr fontId="22"/>
  </si>
  <si>
    <t>（⑨）</t>
    <phoneticPr fontId="22"/>
  </si>
  <si>
    <t>⑨団体戦</t>
    <rPh sb="1" eb="4">
      <t>ダンタイ</t>
    </rPh>
    <phoneticPr fontId="22"/>
  </si>
  <si>
    <t>2026.00.00</t>
    <phoneticPr fontId="22"/>
  </si>
  <si>
    <t>体重※</t>
    <rPh sb="0" eb="2">
      <t>タイジュウ</t>
    </rPh>
    <phoneticPr fontId="22"/>
  </si>
  <si>
    <t>※体重は②～③の男子成年種別有段の出場者のみ記入してください。その他の出場選手は記入の必要はありません。</t>
    <rPh sb="1" eb="3">
      <t>タイジュウ</t>
    </rPh>
    <rPh sb="8" eb="10">
      <t>ダンシ</t>
    </rPh>
    <rPh sb="10" eb="12">
      <t>セイネン</t>
    </rPh>
    <rPh sb="12" eb="14">
      <t>シュベツ</t>
    </rPh>
    <rPh sb="14" eb="16">
      <t>ユウダン</t>
    </rPh>
    <rPh sb="17" eb="19">
      <t>シュツジョウ</t>
    </rPh>
    <rPh sb="19" eb="20">
      <t>シャ</t>
    </rPh>
    <rPh sb="22" eb="24">
      <t>キニュウ</t>
    </rPh>
    <rPh sb="33" eb="34">
      <t>ホカ</t>
    </rPh>
    <rPh sb="35" eb="37">
      <t>シュツジョウ</t>
    </rPh>
    <rPh sb="37" eb="39">
      <t>センシュ</t>
    </rPh>
    <rPh sb="40" eb="42">
      <t>キニュウ</t>
    </rPh>
    <rPh sb="43" eb="45">
      <t>ヒツヨウ</t>
    </rPh>
    <phoneticPr fontId="22"/>
  </si>
  <si>
    <t>⑧女子面あり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</si>
</sst>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indexed="8"/>
      <name val="ＭＳ Ｐゴシック"/>
      <charset val="128"/>
    </font>
    <font>
      <sz val="12"/>
      <color indexed="8"/>
      <name val="ＭＳ Ｐゴシック"/>
      <family val="2"/>
      <charset val="128"/>
    </font>
    <font>
      <u/>
      <sz val="11"/>
      <color indexed="12"/>
      <name val="ＭＳ Ｐゴシック"/>
      <family val="2"/>
      <charset val="128"/>
    </font>
    <font>
      <sz val="10.5"/>
      <color indexed="8"/>
      <name val="ＭＳ Ｐゴシック"/>
      <family val="2"/>
      <charset val="128"/>
    </font>
    <font>
      <sz val="8"/>
      <color indexed="8"/>
      <name val="ＭＳ Ｐゴシック"/>
      <family val="2"/>
      <charset val="128"/>
    </font>
    <font>
      <sz val="11"/>
      <color indexed="9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b/>
      <sz val="15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1"/>
      <color indexed="17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b/>
      <sz val="11"/>
      <color indexed="8"/>
      <name val="ＭＳ Ｐゴシック"/>
      <family val="2"/>
      <charset val="128"/>
    </font>
    <font>
      <sz val="11"/>
      <color indexed="62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sz val="11"/>
      <color indexed="20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8"/>
      <color indexed="56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i/>
      <sz val="11"/>
      <color indexed="23"/>
      <name val="ＭＳ Ｐゴシック"/>
      <family val="2"/>
      <charset val="128"/>
    </font>
    <font>
      <sz val="11"/>
      <color indexed="8"/>
      <name val="ＭＳ Ｐゴシック"/>
      <family val="2"/>
      <charset val="128"/>
    </font>
    <font>
      <sz val="6"/>
      <name val="ＭＳ Ｐゴシック"/>
      <family val="2"/>
      <charset val="128"/>
    </font>
    <font>
      <sz val="16"/>
      <color indexed="8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indexed="8"/>
      <name val="ＭＳ Ｐゴシック"/>
      <family val="2"/>
      <charset val="128"/>
    </font>
    <font>
      <b/>
      <sz val="16"/>
      <color indexed="8"/>
      <name val="ＭＳ Ｐゴシック"/>
      <family val="2"/>
      <charset val="128"/>
    </font>
    <font>
      <sz val="8"/>
      <color indexed="8"/>
      <name val="ＭＳ Ｐゴシック"/>
      <family val="2"/>
      <charset val="128"/>
    </font>
    <font>
      <sz val="12"/>
      <color indexed="8"/>
      <name val="ＭＳ Ｐゴシック"/>
      <family val="2"/>
      <charset val="128"/>
    </font>
    <font>
      <b/>
      <sz val="11"/>
      <color indexed="8"/>
      <name val="ＭＳ Ｐゴシック"/>
      <family val="2"/>
      <charset val="128"/>
    </font>
    <font>
      <b/>
      <sz val="11"/>
      <name val="ＭＳ Ｐゴシック"/>
      <family val="2"/>
      <charset val="128"/>
    </font>
    <font>
      <sz val="8"/>
      <color indexed="8"/>
      <name val="ＭＳ Ｐゴシック"/>
      <family val="2"/>
      <charset val="128"/>
    </font>
    <font>
      <sz val="12"/>
      <color indexed="8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1"/>
      <color indexed="8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6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21" fillId="0" borderId="0">
      <alignment vertical="center"/>
    </xf>
    <xf numFmtId="0" fontId="10" fillId="4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28">
      <alignment vertical="center"/>
    </xf>
    <xf numFmtId="0" fontId="3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/>
    </xf>
    <xf numFmtId="0" fontId="23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0" xfId="0" applyAlignment="1">
      <alignment horizontal="left" vertical="center"/>
    </xf>
    <xf numFmtId="0" fontId="25" fillId="0" borderId="0" xfId="0" applyFont="1">
      <alignment vertical="center"/>
    </xf>
    <xf numFmtId="0" fontId="26" fillId="0" borderId="0" xfId="43" applyFont="1" applyAlignment="1">
      <alignment horizontal="left" vertical="center"/>
    </xf>
    <xf numFmtId="0" fontId="2" fillId="0" borderId="0" xfId="28" applyAlignment="1" applyProtection="1">
      <alignment vertical="center"/>
    </xf>
    <xf numFmtId="0" fontId="21" fillId="0" borderId="0" xfId="43" applyAlignment="1">
      <alignment horizontal="left" vertical="center"/>
    </xf>
    <xf numFmtId="0" fontId="0" fillId="0" borderId="13" xfId="0" applyBorder="1">
      <alignment vertical="center"/>
    </xf>
    <xf numFmtId="0" fontId="1" fillId="0" borderId="0" xfId="0" applyFont="1" applyAlignment="1">
      <alignment horizontal="left" vertical="center"/>
    </xf>
    <xf numFmtId="0" fontId="2" fillId="0" borderId="0" xfId="28" applyNumberFormat="1" applyFill="1" applyBorder="1" applyAlignment="1" applyProtection="1">
      <alignment horizontal="center" vertical="center"/>
    </xf>
    <xf numFmtId="0" fontId="4" fillId="0" borderId="0" xfId="43" applyFont="1" applyAlignment="1">
      <alignment horizontal="center" vertical="center"/>
    </xf>
    <xf numFmtId="0" fontId="4" fillId="0" borderId="15" xfId="43" applyFont="1" applyBorder="1" applyAlignment="1">
      <alignment horizontal="center" vertical="center"/>
    </xf>
    <xf numFmtId="0" fontId="27" fillId="0" borderId="0" xfId="43" applyFont="1" applyAlignment="1">
      <alignment horizontal="center" vertical="center"/>
    </xf>
    <xf numFmtId="0" fontId="0" fillId="0" borderId="13" xfId="43" applyFont="1" applyBorder="1" applyAlignment="1">
      <alignment horizontal="center" vertical="center"/>
    </xf>
    <xf numFmtId="0" fontId="21" fillId="0" borderId="13" xfId="43" applyBorder="1" applyAlignment="1">
      <alignment horizontal="center" vertical="center"/>
    </xf>
    <xf numFmtId="0" fontId="21" fillId="0" borderId="0" xfId="43" applyAlignment="1">
      <alignment horizontal="center" vertical="center"/>
    </xf>
    <xf numFmtId="0" fontId="28" fillId="0" borderId="0" xfId="0" applyFont="1">
      <alignment vertical="center"/>
    </xf>
    <xf numFmtId="0" fontId="28" fillId="0" borderId="13" xfId="43" applyFont="1" applyBorder="1" applyAlignment="1">
      <alignment horizontal="center" vertical="center"/>
    </xf>
    <xf numFmtId="0" fontId="28" fillId="0" borderId="13" xfId="43" applyFont="1" applyBorder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25" fillId="0" borderId="0" xfId="43" applyFont="1">
      <alignment vertical="center"/>
    </xf>
    <xf numFmtId="0" fontId="21" fillId="0" borderId="0" xfId="43">
      <alignment vertical="center"/>
    </xf>
    <xf numFmtId="38" fontId="0" fillId="0" borderId="0" xfId="34" applyFont="1">
      <alignment vertical="center"/>
    </xf>
    <xf numFmtId="38" fontId="21" fillId="0" borderId="0" xfId="34" applyAlignment="1">
      <alignment horizontal="left" vertical="center"/>
    </xf>
    <xf numFmtId="38" fontId="27" fillId="0" borderId="0" xfId="34" applyFont="1" applyAlignment="1">
      <alignment horizontal="center" vertical="center"/>
    </xf>
    <xf numFmtId="38" fontId="0" fillId="0" borderId="13" xfId="34" applyFont="1" applyBorder="1" applyAlignment="1">
      <alignment horizontal="center" vertical="center"/>
    </xf>
    <xf numFmtId="38" fontId="28" fillId="0" borderId="13" xfId="34" applyFont="1" applyBorder="1">
      <alignment vertical="center"/>
    </xf>
    <xf numFmtId="38" fontId="21" fillId="0" borderId="0" xfId="34" applyAlignment="1">
      <alignment horizontal="center" vertical="center"/>
    </xf>
    <xf numFmtId="38" fontId="0" fillId="0" borderId="13" xfId="34" applyFont="1" applyBorder="1">
      <alignment vertical="center"/>
    </xf>
    <xf numFmtId="0" fontId="28" fillId="0" borderId="13" xfId="0" applyFont="1" applyBorder="1" applyAlignment="1">
      <alignment horizontal="center" vertical="center"/>
    </xf>
    <xf numFmtId="0" fontId="33" fillId="0" borderId="13" xfId="43" applyFont="1" applyBorder="1" applyAlignment="1">
      <alignment horizontal="left" vertical="center"/>
    </xf>
    <xf numFmtId="38" fontId="28" fillId="0" borderId="13" xfId="34" applyFont="1" applyFill="1" applyBorder="1">
      <alignment vertical="center"/>
    </xf>
    <xf numFmtId="0" fontId="33" fillId="24" borderId="13" xfId="43" applyFont="1" applyFill="1" applyBorder="1" applyAlignment="1">
      <alignment horizontal="center" vertical="center"/>
    </xf>
    <xf numFmtId="0" fontId="28" fillId="24" borderId="13" xfId="0" applyFont="1" applyFill="1" applyBorder="1" applyAlignment="1">
      <alignment horizontal="center" vertical="center"/>
    </xf>
    <xf numFmtId="0" fontId="33" fillId="24" borderId="13" xfId="43" applyFont="1" applyFill="1" applyBorder="1" applyAlignment="1">
      <alignment horizontal="left" vertical="center"/>
    </xf>
    <xf numFmtId="38" fontId="28" fillId="24" borderId="13" xfId="34" applyFont="1" applyFill="1" applyBorder="1">
      <alignment vertical="center"/>
    </xf>
    <xf numFmtId="0" fontId="28" fillId="24" borderId="13" xfId="43" applyFont="1" applyFill="1" applyBorder="1">
      <alignment vertical="center"/>
    </xf>
    <xf numFmtId="0" fontId="28" fillId="24" borderId="13" xfId="43" applyFont="1" applyFill="1" applyBorder="1" applyAlignment="1">
      <alignment horizontal="center" vertical="center"/>
    </xf>
    <xf numFmtId="0" fontId="28" fillId="0" borderId="0" xfId="43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38" fontId="28" fillId="0" borderId="0" xfId="34" applyFont="1" applyBorder="1">
      <alignment vertical="center"/>
    </xf>
    <xf numFmtId="0" fontId="28" fillId="0" borderId="0" xfId="43" applyFont="1">
      <alignment vertical="center"/>
    </xf>
    <xf numFmtId="38" fontId="0" fillId="0" borderId="15" xfId="34" applyFont="1" applyBorder="1" applyAlignment="1">
      <alignment horizontal="right" vertical="center"/>
    </xf>
    <xf numFmtId="0" fontId="31" fillId="0" borderId="0" xfId="43" applyFont="1" applyAlignment="1">
      <alignment horizontal="center" vertical="center"/>
    </xf>
    <xf numFmtId="0" fontId="32" fillId="24" borderId="13" xfId="43" applyFont="1" applyFill="1" applyBorder="1" applyAlignment="1">
      <alignment horizontal="center" vertical="center"/>
    </xf>
    <xf numFmtId="0" fontId="21" fillId="0" borderId="15" xfId="0" applyFont="1" applyBorder="1">
      <alignment vertical="center"/>
    </xf>
    <xf numFmtId="0" fontId="21" fillId="0" borderId="10" xfId="0" applyFont="1" applyBorder="1">
      <alignment vertical="center"/>
    </xf>
    <xf numFmtId="0" fontId="32" fillId="0" borderId="13" xfId="43" applyFont="1" applyBorder="1" applyAlignment="1">
      <alignment horizontal="center" vertical="center"/>
    </xf>
    <xf numFmtId="0" fontId="33" fillId="0" borderId="13" xfId="43" applyFont="1" applyBorder="1" applyAlignment="1">
      <alignment horizontal="center" vertical="center"/>
    </xf>
    <xf numFmtId="38" fontId="0" fillId="0" borderId="0" xfId="34" applyFont="1" applyFill="1">
      <alignment vertical="center"/>
    </xf>
    <xf numFmtId="0" fontId="0" fillId="0" borderId="13" xfId="0" applyBorder="1" applyAlignment="1">
      <alignment horizontal="left" vertical="center"/>
    </xf>
    <xf numFmtId="0" fontId="21" fillId="0" borderId="13" xfId="43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21" fillId="0" borderId="13" xfId="43" applyBorder="1">
      <alignment vertical="center"/>
    </xf>
    <xf numFmtId="0" fontId="21" fillId="0" borderId="13" xfId="0" applyFont="1" applyBorder="1" applyAlignment="1">
      <alignment horizontal="left" vertical="center"/>
    </xf>
    <xf numFmtId="0" fontId="21" fillId="0" borderId="13" xfId="0" applyFont="1" applyBorder="1">
      <alignment vertical="center"/>
    </xf>
    <xf numFmtId="0" fontId="0" fillId="0" borderId="13" xfId="0" applyBorder="1">
      <alignment vertical="center"/>
    </xf>
    <xf numFmtId="0" fontId="27" fillId="0" borderId="15" xfId="43" applyFont="1" applyBorder="1" applyAlignment="1">
      <alignment horizontal="center" vertical="center"/>
    </xf>
    <xf numFmtId="0" fontId="3" fillId="0" borderId="0" xfId="0" applyFont="1">
      <alignment vertical="center"/>
    </xf>
    <xf numFmtId="0" fontId="23" fillId="0" borderId="0" xfId="43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25" fillId="0" borderId="10" xfId="0" applyFont="1" applyBorder="1" applyAlignment="1">
      <alignment horizontal="right" vertical="center"/>
    </xf>
    <xf numFmtId="0" fontId="25" fillId="0" borderId="12" xfId="0" applyFont="1" applyBorder="1" applyAlignment="1">
      <alignment horizontal="right" vertical="center"/>
    </xf>
    <xf numFmtId="0" fontId="21" fillId="0" borderId="0" xfId="43" applyAlignment="1">
      <alignment horizontal="center" vertical="center"/>
    </xf>
    <xf numFmtId="0" fontId="34" fillId="0" borderId="13" xfId="43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3" xfId="43" xr:uid="{C9172954-AA4F-DD45-A460-A1095EFD258F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311150</xdr:colOff>
      <xdr:row>23</xdr:row>
      <xdr:rowOff>238125</xdr:rowOff>
    </xdr:from>
    <xdr:to>
      <xdr:col>5</xdr:col>
      <xdr:colOff>615950</xdr:colOff>
      <xdr:row>24</xdr:row>
      <xdr:rowOff>161925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489B37C-7C05-582D-00A6-DBEF4594675E}"/>
            </a:ext>
          </a:extLst>
        </xdr:cNvPr>
        <xdr:cNvSpPr/>
      </xdr:nvSpPr>
      <xdr:spPr bwMode="auto">
        <a:xfrm>
          <a:off x="3752850" y="5972175"/>
          <a:ext cx="304800" cy="180975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</xdr:colOff>
      <xdr:row>13</xdr:row>
      <xdr:rowOff>0</xdr:rowOff>
    </xdr:from>
    <xdr:to>
      <xdr:col>11</xdr:col>
      <xdr:colOff>0</xdr:colOff>
      <xdr:row>21</xdr:row>
      <xdr:rowOff>0</xdr:rowOff>
    </xdr:to>
    <xdr:cxnSp macro="">
      <xdr:nvCxnSpPr>
        <xdr:cNvPr id="4138" name="直線コネクタ 2">
          <a:extLst>
            <a:ext uri="{FF2B5EF4-FFF2-40B4-BE49-F238E27FC236}">
              <a16:creationId xmlns:a16="http://schemas.microsoft.com/office/drawing/2014/main" id="{93518031-3F39-3054-9786-5BE6D8EB9ADC}"/>
            </a:ext>
          </a:extLst>
        </xdr:cNvPr>
        <xdr:cNvCxnSpPr>
          <a:cxnSpLocks noChangeShapeType="1"/>
        </xdr:cNvCxnSpPr>
      </xdr:nvCxnSpPr>
      <xdr:spPr bwMode="auto">
        <a:xfrm flipH="1">
          <a:off x="8255000" y="2997200"/>
          <a:ext cx="876300" cy="1917700"/>
        </a:xfrm>
        <a:prstGeom prst="line">
          <a:avLst/>
        </a:prstGeom>
        <a:noFill/>
        <a:ln w="158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13</xdr:row>
      <xdr:rowOff>38100</xdr:rowOff>
    </xdr:from>
    <xdr:to>
      <xdr:col>8</xdr:col>
      <xdr:colOff>472440</xdr:colOff>
      <xdr:row>21</xdr:row>
      <xdr:rowOff>0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43C45562-C479-4664-B76F-AE2832197218}"/>
            </a:ext>
          </a:extLst>
        </xdr:cNvPr>
        <xdr:cNvCxnSpPr>
          <a:cxnSpLocks noChangeShapeType="1"/>
        </xdr:cNvCxnSpPr>
      </xdr:nvCxnSpPr>
      <xdr:spPr bwMode="auto">
        <a:xfrm flipH="1">
          <a:off x="6294120" y="3017520"/>
          <a:ext cx="472440" cy="2506980"/>
        </a:xfrm>
        <a:prstGeom prst="line">
          <a:avLst/>
        </a:prstGeom>
        <a:noFill/>
        <a:ln w="158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gyo@nipponkempo.toky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igyo@nipponkempo.tokyo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jigyo@nipponkempo.toky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C4D7D-17AD-AC42-AA3A-9549EF500D05}">
  <dimension ref="A1:K39"/>
  <sheetViews>
    <sheetView view="pageBreakPreview" zoomScaleNormal="100" zoomScaleSheetLayoutView="100" workbookViewId="0">
      <selection activeCell="M17" sqref="M17"/>
    </sheetView>
  </sheetViews>
  <sheetFormatPr defaultColWidth="8.77734375" defaultRowHeight="13.2" x14ac:dyDescent="0.2"/>
  <cols>
    <col min="1" max="9" width="8.77734375" customWidth="1"/>
    <col min="10" max="10" width="7.44140625" customWidth="1"/>
    <col min="11" max="11" width="8.77734375" customWidth="1"/>
    <col min="12" max="12" width="10.77734375" customWidth="1"/>
  </cols>
  <sheetData>
    <row r="1" spans="1:11" ht="19.2" x14ac:dyDescent="0.2">
      <c r="A1" s="10" t="s">
        <v>78</v>
      </c>
      <c r="K1" s="3"/>
    </row>
    <row r="2" spans="1:11" ht="10.050000000000001" customHeight="1" x14ac:dyDescent="0.2">
      <c r="A2" s="10"/>
      <c r="K2" s="3"/>
    </row>
    <row r="3" spans="1:11" x14ac:dyDescent="0.2">
      <c r="G3" t="s">
        <v>0</v>
      </c>
      <c r="H3" s="4" t="s">
        <v>1</v>
      </c>
    </row>
    <row r="5" spans="1:11" x14ac:dyDescent="0.2">
      <c r="A5" s="6" t="s">
        <v>13</v>
      </c>
      <c r="B5" s="7"/>
      <c r="C5" s="8"/>
      <c r="E5" s="6" t="s">
        <v>2</v>
      </c>
      <c r="F5" s="7"/>
      <c r="G5" s="6" t="s">
        <v>3</v>
      </c>
      <c r="H5" s="7"/>
      <c r="I5" s="7"/>
      <c r="J5" s="8"/>
    </row>
    <row r="6" spans="1:11" ht="36" customHeight="1" x14ac:dyDescent="0.2">
      <c r="A6" s="73"/>
      <c r="B6" s="74"/>
      <c r="C6" s="75"/>
      <c r="E6" s="76"/>
      <c r="F6" s="77"/>
      <c r="G6" s="76"/>
      <c r="H6" s="77"/>
      <c r="I6" s="77"/>
      <c r="J6" s="80"/>
    </row>
    <row r="7" spans="1:11" x14ac:dyDescent="0.2">
      <c r="A7" s="11"/>
      <c r="B7" s="11"/>
      <c r="C7" s="11"/>
      <c r="E7" s="6" t="s">
        <v>4</v>
      </c>
      <c r="F7" s="7"/>
      <c r="G7" s="6" t="s">
        <v>5</v>
      </c>
      <c r="H7" s="7"/>
      <c r="I7" s="7"/>
      <c r="J7" s="8"/>
    </row>
    <row r="8" spans="1:11" ht="36" customHeight="1" x14ac:dyDescent="0.2">
      <c r="A8" s="79"/>
      <c r="B8" s="79"/>
      <c r="C8" s="79"/>
      <c r="E8" s="71"/>
      <c r="F8" s="78"/>
      <c r="G8" s="71"/>
      <c r="H8" s="78"/>
      <c r="I8" s="78"/>
      <c r="J8" s="72"/>
    </row>
    <row r="10" spans="1:11" x14ac:dyDescent="0.2">
      <c r="A10" t="s">
        <v>14</v>
      </c>
    </row>
    <row r="12" spans="1:11" x14ac:dyDescent="0.2">
      <c r="A12" s="71" t="s">
        <v>15</v>
      </c>
      <c r="B12" s="78"/>
      <c r="C12" s="78"/>
      <c r="D12" s="78"/>
      <c r="E12" s="78"/>
      <c r="F12" s="72"/>
      <c r="G12" s="71" t="s">
        <v>21</v>
      </c>
      <c r="H12" s="72"/>
      <c r="I12" s="71" t="s">
        <v>22</v>
      </c>
      <c r="J12" s="72"/>
    </row>
    <row r="13" spans="1:11" ht="20.25" customHeight="1" x14ac:dyDescent="0.2">
      <c r="A13" s="6" t="s">
        <v>16</v>
      </c>
      <c r="B13" s="7"/>
      <c r="C13" s="7"/>
      <c r="D13" s="7"/>
      <c r="E13" s="7"/>
      <c r="F13" s="8"/>
      <c r="G13" s="71"/>
      <c r="H13" s="72"/>
      <c r="I13" s="81">
        <f t="shared" ref="I13:I18" si="0">G13*4000</f>
        <v>0</v>
      </c>
      <c r="J13" s="82"/>
    </row>
    <row r="14" spans="1:11" ht="20.25" customHeight="1" x14ac:dyDescent="0.2">
      <c r="A14" s="57" t="s">
        <v>81</v>
      </c>
      <c r="B14" s="7"/>
      <c r="C14" s="7"/>
      <c r="D14" s="7"/>
      <c r="E14" s="7"/>
      <c r="F14" s="8"/>
      <c r="G14" s="71"/>
      <c r="H14" s="72"/>
      <c r="I14" s="81">
        <f t="shared" si="0"/>
        <v>0</v>
      </c>
      <c r="J14" s="82"/>
    </row>
    <row r="15" spans="1:11" ht="20.25" customHeight="1" x14ac:dyDescent="0.2">
      <c r="A15" s="57" t="s">
        <v>82</v>
      </c>
      <c r="B15" s="7"/>
      <c r="C15" s="7"/>
      <c r="D15" s="7"/>
      <c r="E15" s="7"/>
      <c r="F15" s="8"/>
      <c r="G15" s="71"/>
      <c r="H15" s="72"/>
      <c r="I15" s="81">
        <f t="shared" si="0"/>
        <v>0</v>
      </c>
      <c r="J15" s="82"/>
    </row>
    <row r="16" spans="1:11" ht="20.25" customHeight="1" x14ac:dyDescent="0.2">
      <c r="A16" s="57" t="s">
        <v>83</v>
      </c>
      <c r="B16" s="7"/>
      <c r="C16" s="7"/>
      <c r="D16" s="7"/>
      <c r="E16" s="7"/>
      <c r="F16" s="8"/>
      <c r="G16" s="71"/>
      <c r="H16" s="72"/>
      <c r="I16" s="81">
        <f t="shared" si="0"/>
        <v>0</v>
      </c>
      <c r="J16" s="82"/>
    </row>
    <row r="17" spans="1:10" ht="20.25" customHeight="1" x14ac:dyDescent="0.2">
      <c r="A17" s="6" t="s">
        <v>17</v>
      </c>
      <c r="B17" s="7"/>
      <c r="C17" s="7"/>
      <c r="D17" s="7"/>
      <c r="E17" s="7"/>
      <c r="F17" s="8"/>
      <c r="G17" s="71"/>
      <c r="H17" s="72"/>
      <c r="I17" s="81">
        <f t="shared" si="0"/>
        <v>0</v>
      </c>
      <c r="J17" s="82"/>
    </row>
    <row r="18" spans="1:10" ht="20.25" customHeight="1" x14ac:dyDescent="0.2">
      <c r="A18" s="6" t="s">
        <v>18</v>
      </c>
      <c r="B18" s="7"/>
      <c r="C18" s="7"/>
      <c r="D18" s="7"/>
      <c r="E18" s="7"/>
      <c r="F18" s="8"/>
      <c r="G18" s="71"/>
      <c r="H18" s="72"/>
      <c r="I18" s="81">
        <f t="shared" si="0"/>
        <v>0</v>
      </c>
      <c r="J18" s="82"/>
    </row>
    <row r="19" spans="1:10" ht="20.25" customHeight="1" x14ac:dyDescent="0.2">
      <c r="A19" s="6" t="s">
        <v>19</v>
      </c>
      <c r="B19" s="7"/>
      <c r="C19" s="7"/>
      <c r="D19" s="7"/>
      <c r="E19" s="7"/>
      <c r="F19" s="8"/>
      <c r="G19" s="71"/>
      <c r="H19" s="72"/>
      <c r="I19" s="81">
        <f>G19*3000</f>
        <v>0</v>
      </c>
      <c r="J19" s="82"/>
    </row>
    <row r="20" spans="1:10" ht="20.25" customHeight="1" x14ac:dyDescent="0.2">
      <c r="A20" s="6" t="s">
        <v>20</v>
      </c>
      <c r="B20" s="7"/>
      <c r="C20" s="7"/>
      <c r="D20" s="7"/>
      <c r="E20" s="7"/>
      <c r="F20" s="8"/>
      <c r="G20" s="71"/>
      <c r="H20" s="72"/>
      <c r="I20" s="81">
        <f>G20*4000</f>
        <v>0</v>
      </c>
      <c r="J20" s="82"/>
    </row>
    <row r="21" spans="1:10" ht="20.25" customHeight="1" x14ac:dyDescent="0.2">
      <c r="A21" s="57" t="s">
        <v>79</v>
      </c>
      <c r="B21" s="7"/>
      <c r="C21" s="7"/>
      <c r="D21" s="7"/>
      <c r="E21" s="7"/>
      <c r="F21" s="8"/>
      <c r="G21" s="71"/>
      <c r="H21" s="72"/>
      <c r="I21" s="81">
        <f>G21*10000</f>
        <v>0</v>
      </c>
      <c r="J21" s="82"/>
    </row>
    <row r="22" spans="1:10" ht="20.25" customHeight="1" x14ac:dyDescent="0.2">
      <c r="A22" s="57" t="s">
        <v>80</v>
      </c>
      <c r="B22" s="7"/>
      <c r="C22" s="7"/>
      <c r="D22" s="7"/>
      <c r="E22" s="7"/>
      <c r="F22" s="8"/>
      <c r="G22" s="71"/>
      <c r="H22" s="72"/>
      <c r="I22" s="81">
        <f>G22*3000</f>
        <v>0</v>
      </c>
      <c r="J22" s="82"/>
    </row>
    <row r="23" spans="1:10" ht="30" customHeight="1" x14ac:dyDescent="0.2">
      <c r="I23" s="81">
        <f>SUM(I13:I22)</f>
        <v>0</v>
      </c>
      <c r="J23" s="82"/>
    </row>
    <row r="24" spans="1:10" ht="10.050000000000001" customHeight="1" x14ac:dyDescent="0.2"/>
    <row r="25" spans="1:10" ht="13.5" customHeight="1" x14ac:dyDescent="0.2">
      <c r="A25" s="12" t="s">
        <v>24</v>
      </c>
      <c r="B25" s="12"/>
      <c r="C25" s="12"/>
      <c r="D25" s="12"/>
      <c r="E25" s="12"/>
      <c r="F25" s="12"/>
      <c r="G25" t="s">
        <v>29</v>
      </c>
    </row>
    <row r="26" spans="1:10" ht="13.5" customHeight="1" x14ac:dyDescent="0.2">
      <c r="G26" s="85" t="s">
        <v>28</v>
      </c>
      <c r="H26" s="85"/>
      <c r="I26" s="85"/>
      <c r="J26" s="85"/>
    </row>
    <row r="27" spans="1:10" ht="13.5" customHeight="1" x14ac:dyDescent="0.2">
      <c r="A27" s="83" t="s">
        <v>25</v>
      </c>
      <c r="B27" s="83"/>
      <c r="C27" s="83"/>
      <c r="D27" s="83"/>
      <c r="E27" s="83"/>
      <c r="F27" s="83"/>
      <c r="G27" s="83" t="s">
        <v>26</v>
      </c>
      <c r="H27" s="83"/>
      <c r="I27" s="83" t="s">
        <v>23</v>
      </c>
      <c r="J27" s="83"/>
    </row>
    <row r="28" spans="1:10" ht="25.5" customHeight="1" x14ac:dyDescent="0.2">
      <c r="A28" s="83"/>
      <c r="B28" s="83"/>
      <c r="C28" s="83"/>
      <c r="D28" s="83"/>
      <c r="E28" s="83"/>
      <c r="F28" s="83"/>
      <c r="G28" s="83" t="s">
        <v>27</v>
      </c>
      <c r="H28" s="83"/>
      <c r="I28" s="84"/>
      <c r="J28" s="84"/>
    </row>
    <row r="29" spans="1:10" ht="25.5" customHeight="1" x14ac:dyDescent="0.2">
      <c r="A29" s="83"/>
      <c r="B29" s="83"/>
      <c r="C29" s="83"/>
      <c r="D29" s="83"/>
      <c r="E29" s="83"/>
      <c r="F29" s="83"/>
      <c r="G29" s="83" t="s">
        <v>27</v>
      </c>
      <c r="H29" s="83"/>
      <c r="I29" s="84"/>
      <c r="J29" s="84"/>
    </row>
    <row r="30" spans="1:10" ht="9" customHeight="1" x14ac:dyDescent="0.2"/>
    <row r="31" spans="1:10" ht="7.95" customHeight="1" x14ac:dyDescent="0.2"/>
    <row r="32" spans="1:10" ht="16.2" x14ac:dyDescent="0.2">
      <c r="A32" s="13" t="s">
        <v>30</v>
      </c>
    </row>
    <row r="33" spans="1:10" ht="45.75" customHeight="1" x14ac:dyDescent="0.2">
      <c r="I33" s="86">
        <f>I23+I28+I29</f>
        <v>0</v>
      </c>
      <c r="J33" s="87"/>
    </row>
    <row r="34" spans="1:10" ht="7.05" customHeight="1" x14ac:dyDescent="0.2"/>
    <row r="35" spans="1:10" ht="7.95" customHeight="1" x14ac:dyDescent="0.2"/>
    <row r="36" spans="1:10" x14ac:dyDescent="0.2">
      <c r="A36" t="s">
        <v>31</v>
      </c>
      <c r="C36" t="s">
        <v>32</v>
      </c>
    </row>
    <row r="37" spans="1:10" ht="9" customHeight="1" x14ac:dyDescent="0.2"/>
    <row r="38" spans="1:10" x14ac:dyDescent="0.2">
      <c r="A38" s="83" t="s">
        <v>8</v>
      </c>
      <c r="B38" s="83"/>
      <c r="C38" s="83" t="s">
        <v>9</v>
      </c>
      <c r="D38" s="83"/>
      <c r="E38" s="9" t="s">
        <v>33</v>
      </c>
      <c r="F38" s="83" t="s">
        <v>10</v>
      </c>
      <c r="G38" s="83"/>
      <c r="H38" s="83" t="s">
        <v>11</v>
      </c>
      <c r="I38" s="83"/>
      <c r="J38" s="83"/>
    </row>
    <row r="39" spans="1:10" ht="30.75" customHeight="1" x14ac:dyDescent="0.2">
      <c r="A39" s="83"/>
      <c r="B39" s="83"/>
      <c r="C39" s="83"/>
      <c r="D39" s="83"/>
      <c r="E39" s="9"/>
      <c r="F39" s="83"/>
      <c r="G39" s="83"/>
      <c r="H39" s="83"/>
      <c r="I39" s="83"/>
      <c r="J39" s="83"/>
    </row>
  </sheetData>
  <mergeCells count="49">
    <mergeCell ref="A38:B38"/>
    <mergeCell ref="C38:D38"/>
    <mergeCell ref="F38:G38"/>
    <mergeCell ref="H38:J38"/>
    <mergeCell ref="A39:B39"/>
    <mergeCell ref="C39:D39"/>
    <mergeCell ref="F39:G39"/>
    <mergeCell ref="H39:J39"/>
    <mergeCell ref="A29:F29"/>
    <mergeCell ref="G29:H29"/>
    <mergeCell ref="I29:J29"/>
    <mergeCell ref="G26:J26"/>
    <mergeCell ref="I33:J33"/>
    <mergeCell ref="A27:F27"/>
    <mergeCell ref="A28:F28"/>
    <mergeCell ref="G28:H28"/>
    <mergeCell ref="G27:H27"/>
    <mergeCell ref="I27:J27"/>
    <mergeCell ref="I28:J28"/>
    <mergeCell ref="G19:H19"/>
    <mergeCell ref="G20:H20"/>
    <mergeCell ref="G21:H21"/>
    <mergeCell ref="G22:H22"/>
    <mergeCell ref="I18:J18"/>
    <mergeCell ref="I19:J19"/>
    <mergeCell ref="I20:J20"/>
    <mergeCell ref="I21:J21"/>
    <mergeCell ref="I22:J22"/>
    <mergeCell ref="I13:J13"/>
    <mergeCell ref="I14:J14"/>
    <mergeCell ref="I15:J15"/>
    <mergeCell ref="I16:J16"/>
    <mergeCell ref="I23:J23"/>
    <mergeCell ref="G18:H18"/>
    <mergeCell ref="A6:C6"/>
    <mergeCell ref="E6:F6"/>
    <mergeCell ref="A12:F12"/>
    <mergeCell ref="G12:H12"/>
    <mergeCell ref="G13:H13"/>
    <mergeCell ref="A8:C8"/>
    <mergeCell ref="E8:F8"/>
    <mergeCell ref="G6:J6"/>
    <mergeCell ref="G8:J8"/>
    <mergeCell ref="I17:J17"/>
    <mergeCell ref="G14:H14"/>
    <mergeCell ref="G15:H15"/>
    <mergeCell ref="G16:H16"/>
    <mergeCell ref="G17:H17"/>
    <mergeCell ref="I12:J12"/>
  </mergeCells>
  <phoneticPr fontId="22"/>
  <hyperlinks>
    <hyperlink ref="H3" r:id="rId1" xr:uid="{CB6616E3-B9EE-1143-BAE9-406D3D4E1C83}"/>
  </hyperlinks>
  <pageMargins left="0.25" right="0.25" top="0.75" bottom="0.75" header="0.3" footer="0.3"/>
  <pageSetup paperSize="9" orientation="portrait" horizontalDpi="4294967293" r:id="rId2"/>
  <ignoredErrors>
    <ignoredError sqref="I19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600E4-5C7F-3544-98DA-AF471BFC3E8F}">
  <dimension ref="A1:N29"/>
  <sheetViews>
    <sheetView tabSelected="1" view="pageBreakPreview" topLeftCell="A7" zoomScaleNormal="100" zoomScaleSheetLayoutView="100" workbookViewId="0">
      <selection activeCell="M14" sqref="M14"/>
    </sheetView>
  </sheetViews>
  <sheetFormatPr defaultColWidth="9" defaultRowHeight="13.2" x14ac:dyDescent="0.2"/>
  <cols>
    <col min="1" max="1" width="13.77734375" customWidth="1"/>
    <col min="2" max="2" width="7.77734375" customWidth="1"/>
    <col min="3" max="3" width="14.6640625" customWidth="1"/>
    <col min="4" max="4" width="12.77734375" customWidth="1"/>
    <col min="5" max="5" width="12.33203125" customWidth="1"/>
    <col min="6" max="6" width="5.33203125" customWidth="1"/>
    <col min="7" max="7" width="9.6640625" customWidth="1"/>
    <col min="8" max="8" width="14.44140625" customWidth="1"/>
    <col min="9" max="9" width="7.109375" customWidth="1"/>
    <col min="10" max="10" width="9" customWidth="1"/>
    <col min="11" max="11" width="11.6640625" style="33" customWidth="1"/>
    <col min="12" max="12" width="9.77734375" customWidth="1"/>
  </cols>
  <sheetData>
    <row r="1" spans="1:14" ht="19.2" x14ac:dyDescent="0.2">
      <c r="A1" s="70" t="s">
        <v>87</v>
      </c>
      <c r="B1" s="70"/>
      <c r="C1" s="70"/>
      <c r="D1" s="70"/>
      <c r="E1" s="70"/>
      <c r="F1" s="70"/>
      <c r="G1" s="70"/>
      <c r="H1" s="14"/>
      <c r="I1" s="14"/>
      <c r="K1" s="53" t="s">
        <v>34</v>
      </c>
      <c r="L1" s="56" t="s">
        <v>91</v>
      </c>
    </row>
    <row r="2" spans="1:14" ht="17.25" customHeight="1" x14ac:dyDescent="0.2">
      <c r="I2" t="s">
        <v>0</v>
      </c>
      <c r="K2" s="15" t="s">
        <v>1</v>
      </c>
      <c r="L2" s="33"/>
    </row>
    <row r="3" spans="1:14" ht="17.25" customHeight="1" x14ac:dyDescent="0.2">
      <c r="I3" s="69" t="s">
        <v>35</v>
      </c>
      <c r="J3" s="69"/>
      <c r="K3" s="69"/>
      <c r="L3" s="69"/>
      <c r="N3" s="16"/>
    </row>
    <row r="4" spans="1:14" ht="9" customHeight="1" x14ac:dyDescent="0.2">
      <c r="F4" s="5"/>
      <c r="J4" s="16"/>
      <c r="K4" s="34"/>
      <c r="L4" s="16"/>
    </row>
    <row r="5" spans="1:14" ht="13.95" customHeight="1" x14ac:dyDescent="0.2">
      <c r="A5" s="67" t="s">
        <v>12</v>
      </c>
      <c r="B5" s="67"/>
      <c r="C5" s="67"/>
      <c r="D5" s="67"/>
      <c r="G5" s="61" t="s">
        <v>36</v>
      </c>
      <c r="H5" s="61"/>
      <c r="I5" s="61"/>
      <c r="J5" s="62" t="s">
        <v>37</v>
      </c>
      <c r="K5" s="62"/>
      <c r="L5" s="62"/>
    </row>
    <row r="6" spans="1:14" ht="30" customHeight="1" x14ac:dyDescent="0.2">
      <c r="A6" s="63"/>
      <c r="B6" s="63"/>
      <c r="C6" s="63"/>
      <c r="D6" s="63"/>
      <c r="E6" s="2"/>
      <c r="F6" s="2"/>
      <c r="G6" s="63"/>
      <c r="H6" s="63"/>
      <c r="I6" s="63"/>
      <c r="J6" s="64"/>
      <c r="K6" s="64"/>
      <c r="L6" s="64"/>
    </row>
    <row r="7" spans="1:14" ht="13.95" customHeight="1" x14ac:dyDescent="0.2">
      <c r="G7" s="61" t="s">
        <v>38</v>
      </c>
      <c r="H7" s="61"/>
      <c r="I7" s="61"/>
      <c r="J7" s="62" t="s">
        <v>39</v>
      </c>
      <c r="K7" s="62"/>
      <c r="L7" s="62"/>
    </row>
    <row r="8" spans="1:14" ht="30" customHeight="1" x14ac:dyDescent="0.2">
      <c r="A8" s="79"/>
      <c r="B8" s="79"/>
      <c r="C8" s="79"/>
      <c r="E8" s="1"/>
      <c r="F8" s="1"/>
      <c r="G8" s="61"/>
      <c r="H8" s="61"/>
      <c r="I8" s="61"/>
      <c r="J8" s="61"/>
      <c r="K8" s="61"/>
      <c r="L8" s="61"/>
    </row>
    <row r="9" spans="1:14" ht="10.050000000000001" customHeight="1" x14ac:dyDescent="0.2">
      <c r="A9" s="18"/>
      <c r="B9" s="18"/>
      <c r="C9" s="18"/>
      <c r="E9" s="1"/>
      <c r="F9" s="1"/>
      <c r="G9" s="1"/>
      <c r="H9" s="19"/>
      <c r="I9" s="19"/>
    </row>
    <row r="10" spans="1:14" s="20" customFormat="1" ht="14.25" customHeight="1" x14ac:dyDescent="0.2">
      <c r="A10" s="20" t="s">
        <v>40</v>
      </c>
      <c r="B10" s="20" t="s">
        <v>41</v>
      </c>
      <c r="C10" s="21" t="s">
        <v>42</v>
      </c>
      <c r="D10" s="68" t="s">
        <v>43</v>
      </c>
      <c r="E10" s="68"/>
      <c r="F10" s="22" t="s">
        <v>44</v>
      </c>
      <c r="G10" s="54" t="s">
        <v>74</v>
      </c>
      <c r="H10" s="20" t="s">
        <v>84</v>
      </c>
      <c r="J10" s="22" t="s">
        <v>46</v>
      </c>
      <c r="K10" s="35"/>
    </row>
    <row r="11" spans="1:14" s="25" customFormat="1" ht="18" customHeight="1" x14ac:dyDescent="0.2">
      <c r="A11" s="24" t="s">
        <v>86</v>
      </c>
      <c r="B11" s="23" t="s">
        <v>48</v>
      </c>
      <c r="C11" s="23" t="s">
        <v>49</v>
      </c>
      <c r="D11" s="24" t="s">
        <v>50</v>
      </c>
      <c r="E11" s="24" t="s">
        <v>51</v>
      </c>
      <c r="F11" s="24" t="s">
        <v>52</v>
      </c>
      <c r="G11" s="23" t="s">
        <v>53</v>
      </c>
      <c r="H11" s="23" t="s">
        <v>54</v>
      </c>
      <c r="I11" s="89" t="s">
        <v>92</v>
      </c>
      <c r="J11" s="24" t="s">
        <v>56</v>
      </c>
      <c r="K11" s="36" t="s">
        <v>57</v>
      </c>
      <c r="L11" s="23" t="s">
        <v>58</v>
      </c>
    </row>
    <row r="12" spans="1:14" s="26" customFormat="1" ht="25.05" customHeight="1" x14ac:dyDescent="0.2">
      <c r="A12" s="43">
        <v>123456</v>
      </c>
      <c r="B12" s="43" t="s">
        <v>65</v>
      </c>
      <c r="C12" s="43" t="s">
        <v>59</v>
      </c>
      <c r="D12" s="43" t="s">
        <v>60</v>
      </c>
      <c r="E12" s="43" t="s">
        <v>61</v>
      </c>
      <c r="F12" s="43" t="s">
        <v>6</v>
      </c>
      <c r="G12" s="44">
        <v>25</v>
      </c>
      <c r="H12" s="45" t="s">
        <v>85</v>
      </c>
      <c r="I12" s="43">
        <v>65</v>
      </c>
      <c r="J12" s="43" t="s">
        <v>66</v>
      </c>
      <c r="K12" s="46">
        <v>4000</v>
      </c>
      <c r="L12" s="47"/>
    </row>
    <row r="13" spans="1:14" s="26" customFormat="1" ht="25.05" customHeight="1" x14ac:dyDescent="0.2">
      <c r="A13" s="55" t="s">
        <v>76</v>
      </c>
      <c r="B13" s="48" t="s">
        <v>65</v>
      </c>
      <c r="C13" s="48" t="s">
        <v>67</v>
      </c>
      <c r="D13" s="48" t="s">
        <v>60</v>
      </c>
      <c r="E13" s="48" t="s">
        <v>68</v>
      </c>
      <c r="F13" s="48" t="s">
        <v>7</v>
      </c>
      <c r="G13" s="44">
        <v>18</v>
      </c>
      <c r="H13" s="45" t="s">
        <v>94</v>
      </c>
      <c r="I13" s="48">
        <v>45</v>
      </c>
      <c r="J13" s="55" t="s">
        <v>75</v>
      </c>
      <c r="K13" s="46">
        <v>4000</v>
      </c>
      <c r="L13" s="47"/>
    </row>
    <row r="14" spans="1:14" s="26" customFormat="1" ht="25.05" customHeight="1" x14ac:dyDescent="0.2">
      <c r="A14" s="27"/>
      <c r="B14" s="27"/>
      <c r="C14" s="27"/>
      <c r="D14" s="27"/>
      <c r="E14" s="27"/>
      <c r="F14" s="27"/>
      <c r="G14" s="40"/>
      <c r="H14" s="41"/>
      <c r="I14" s="27"/>
      <c r="J14" s="27"/>
      <c r="K14" s="42" t="str">
        <f>IF(H14=0,"",IF(OR(H14="⑦男子少年",H14="⑩中学・小学・幼年"),3000,4000))</f>
        <v/>
      </c>
      <c r="L14" s="28"/>
    </row>
    <row r="15" spans="1:14" s="26" customFormat="1" ht="25.05" customHeight="1" x14ac:dyDescent="0.2">
      <c r="A15" s="27"/>
      <c r="B15" s="27"/>
      <c r="C15" s="27"/>
      <c r="D15" s="27"/>
      <c r="E15" s="27"/>
      <c r="F15" s="27"/>
      <c r="G15" s="40"/>
      <c r="H15" s="41"/>
      <c r="I15" s="27"/>
      <c r="J15" s="27"/>
      <c r="K15" s="37" t="str">
        <f t="shared" ref="K15:K20" si="0">IF(H15=0,"",IF(OR(H15="⑦男子少年",H15="⑩中学・小学・幼年"),3000,4000))</f>
        <v/>
      </c>
      <c r="L15" s="28"/>
    </row>
    <row r="16" spans="1:14" s="26" customFormat="1" ht="25.05" customHeight="1" x14ac:dyDescent="0.2">
      <c r="A16" s="27"/>
      <c r="B16" s="27"/>
      <c r="C16" s="27"/>
      <c r="D16" s="27"/>
      <c r="E16" s="27"/>
      <c r="F16" s="27"/>
      <c r="G16" s="40"/>
      <c r="H16" s="41"/>
      <c r="I16" s="27"/>
      <c r="J16" s="27"/>
      <c r="K16" s="37" t="str">
        <f t="shared" si="0"/>
        <v/>
      </c>
      <c r="L16" s="28"/>
    </row>
    <row r="17" spans="1:12" s="26" customFormat="1" ht="25.05" customHeight="1" x14ac:dyDescent="0.2">
      <c r="A17" s="27"/>
      <c r="B17" s="27"/>
      <c r="C17" s="27"/>
      <c r="D17" s="27"/>
      <c r="E17" s="27"/>
      <c r="F17" s="27"/>
      <c r="G17" s="40"/>
      <c r="H17" s="41"/>
      <c r="I17" s="27"/>
      <c r="J17" s="27"/>
      <c r="K17" s="37" t="str">
        <f t="shared" si="0"/>
        <v/>
      </c>
      <c r="L17" s="28"/>
    </row>
    <row r="18" spans="1:12" s="26" customFormat="1" ht="25.05" customHeight="1" x14ac:dyDescent="0.2">
      <c r="A18" s="27"/>
      <c r="B18" s="27"/>
      <c r="C18" s="27"/>
      <c r="D18" s="27"/>
      <c r="E18" s="27"/>
      <c r="F18" s="27"/>
      <c r="G18" s="40"/>
      <c r="H18" s="41"/>
      <c r="I18" s="27"/>
      <c r="J18" s="27"/>
      <c r="K18" s="37" t="str">
        <f t="shared" si="0"/>
        <v/>
      </c>
      <c r="L18" s="28"/>
    </row>
    <row r="19" spans="1:12" s="26" customFormat="1" ht="25.05" customHeight="1" x14ac:dyDescent="0.2">
      <c r="A19" s="27"/>
      <c r="B19" s="27"/>
      <c r="C19" s="27"/>
      <c r="D19" s="27"/>
      <c r="E19" s="27"/>
      <c r="F19" s="27"/>
      <c r="G19" s="40"/>
      <c r="H19" s="41"/>
      <c r="I19" s="27"/>
      <c r="J19" s="27"/>
      <c r="K19" s="37" t="str">
        <f t="shared" si="0"/>
        <v/>
      </c>
      <c r="L19" s="28"/>
    </row>
    <row r="20" spans="1:12" ht="25.05" customHeight="1" x14ac:dyDescent="0.2">
      <c r="A20" s="17"/>
      <c r="B20" s="17"/>
      <c r="C20" s="17"/>
      <c r="D20" s="17"/>
      <c r="E20" s="17"/>
      <c r="F20" s="17"/>
      <c r="G20" s="9"/>
      <c r="H20" s="41"/>
      <c r="I20" s="17"/>
      <c r="J20" s="17"/>
      <c r="K20" s="39" t="str">
        <f t="shared" si="0"/>
        <v/>
      </c>
      <c r="L20" s="17"/>
    </row>
    <row r="21" spans="1:12" ht="18.75" customHeight="1" x14ac:dyDescent="0.2">
      <c r="A21" s="29" t="s">
        <v>62</v>
      </c>
      <c r="B21" s="29"/>
    </row>
    <row r="22" spans="1:12" ht="18.75" customHeight="1" x14ac:dyDescent="0.2">
      <c r="A22" s="29" t="s">
        <v>63</v>
      </c>
      <c r="B22" s="29"/>
    </row>
    <row r="23" spans="1:12" ht="18.75" customHeight="1" x14ac:dyDescent="0.2">
      <c r="A23" s="30" t="s">
        <v>64</v>
      </c>
      <c r="B23" s="29"/>
    </row>
    <row r="24" spans="1:12" ht="18.75" customHeight="1" x14ac:dyDescent="0.2">
      <c r="A24" s="30" t="s">
        <v>93</v>
      </c>
      <c r="B24" s="29"/>
    </row>
    <row r="25" spans="1:12" ht="18" customHeight="1" x14ac:dyDescent="0.2">
      <c r="A25" s="31"/>
      <c r="B25" s="31"/>
    </row>
    <row r="26" spans="1:12" ht="18" customHeight="1" x14ac:dyDescent="0.2">
      <c r="A26" s="31"/>
      <c r="B26" s="31"/>
    </row>
    <row r="27" spans="1:12" s="25" customFormat="1" ht="15" customHeight="1" x14ac:dyDescent="0.2">
      <c r="E27" s="88"/>
      <c r="F27" s="88"/>
      <c r="G27" s="88"/>
      <c r="K27" s="38"/>
    </row>
    <row r="28" spans="1:12" ht="27" customHeight="1" x14ac:dyDescent="0.2">
      <c r="A28" s="32"/>
      <c r="B28" s="32"/>
      <c r="C28" s="32"/>
      <c r="D28" s="32"/>
      <c r="E28" s="88"/>
      <c r="F28" s="88"/>
      <c r="G28" s="88"/>
      <c r="H28" s="25"/>
      <c r="I28" s="25"/>
    </row>
    <row r="29" spans="1:12" ht="15" customHeight="1" x14ac:dyDescent="0.2"/>
  </sheetData>
  <mergeCells count="16">
    <mergeCell ref="A8:C8"/>
    <mergeCell ref="G8:I8"/>
    <mergeCell ref="J8:L8"/>
    <mergeCell ref="D10:E10"/>
    <mergeCell ref="A1:G1"/>
    <mergeCell ref="A5:D5"/>
    <mergeCell ref="G5:I5"/>
    <mergeCell ref="J5:L5"/>
    <mergeCell ref="A6:D6"/>
    <mergeCell ref="G6:I6"/>
    <mergeCell ref="J6:L6"/>
    <mergeCell ref="E27:G27"/>
    <mergeCell ref="E28:G28"/>
    <mergeCell ref="I3:L3"/>
    <mergeCell ref="G7:I7"/>
    <mergeCell ref="J7:L7"/>
  </mergeCells>
  <phoneticPr fontId="22"/>
  <dataValidations count="6">
    <dataValidation type="list" allowBlank="1" showInputMessage="1" showErrorMessage="1" sqref="F12:F19" xr:uid="{8F66001A-1D7C-5047-8CE1-457B4C2E2775}">
      <formula1>"男,女"</formula1>
    </dataValidation>
    <dataValidation type="list" allowBlank="1" showInputMessage="1" showErrorMessage="1" sqref="B12:B19" xr:uid="{012B9F18-25BF-6345-8FD2-A1F588A5555D}">
      <formula1>"○"</formula1>
    </dataValidation>
    <dataValidation type="list" showInputMessage="1" showErrorMessage="1" sqref="H13" xr:uid="{93FBC61B-E810-C94D-9E3D-B860A57D4754}">
      <formula1>"①マスターズ,②軽量級,③中量級,④重量級,⑤級の部,⑥道場生の部,⑦男子少年,⑧女子面あり,⑨女子面なし,⑪中学・小学・幼年"</formula1>
    </dataValidation>
    <dataValidation type="list" showInputMessage="1" showErrorMessage="1" sqref="H12" xr:uid="{958C5B0C-46F8-AC49-AD86-D2FC824627DB}">
      <formula1>"①マスターズ,②68kg未満,③81kg未満,④81kg以上,⑤級の部,⑥道場生の部,⑦少年種別,⑧女子の部,➉中学・小学・幼年"</formula1>
    </dataValidation>
    <dataValidation type="list" allowBlank="1" showInputMessage="1" showErrorMessage="1" sqref="J14:J20" xr:uid="{E6F8E89A-250B-43FE-B67B-2E73D4CF78F9}">
      <formula1>"3級,2級,1級,初段,二段,三段,四段,五段"</formula1>
    </dataValidation>
    <dataValidation type="list" showInputMessage="1" showErrorMessage="1" sqref="H14:H20" xr:uid="{2FE0CAF9-3C37-4A77-A7C3-249E95190809}">
      <formula1>"①マスターズ,②有段66㎏未満,③有段81㎏未満,④有段81㎏以上,⑤級の部,⑥道場生の部,⑦男子少年,⑧女子面あり,⑩中学・小学・幼年"</formula1>
    </dataValidation>
  </dataValidations>
  <hyperlinks>
    <hyperlink ref="K2" r:id="rId1" xr:uid="{8D405826-2524-5546-AC8F-6A8994B8F8FA}"/>
  </hyperlinks>
  <pageMargins left="0.25" right="0.25" top="0.5" bottom="0.5" header="0.3" footer="0.3"/>
  <pageSetup paperSize="9" orientation="landscape" horizontalDpi="4294967293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A21D2-5167-944C-B0B2-B3BAB2A97B9D}">
  <dimension ref="A1:N24"/>
  <sheetViews>
    <sheetView view="pageBreakPreview" topLeftCell="A7" zoomScaleNormal="100" zoomScaleSheetLayoutView="100" workbookViewId="0">
      <selection activeCell="H21" sqref="H21"/>
    </sheetView>
  </sheetViews>
  <sheetFormatPr defaultColWidth="9" defaultRowHeight="13.2" x14ac:dyDescent="0.2"/>
  <cols>
    <col min="1" max="1" width="14.77734375" customWidth="1"/>
    <col min="2" max="2" width="7.77734375" customWidth="1"/>
    <col min="3" max="3" width="14.6640625" customWidth="1"/>
    <col min="4" max="4" width="12.77734375" customWidth="1"/>
    <col min="5" max="5" width="12.33203125" customWidth="1"/>
    <col min="6" max="6" width="5.33203125" customWidth="1"/>
    <col min="7" max="7" width="9.6640625" customWidth="1"/>
    <col min="8" max="8" width="14.44140625" customWidth="1"/>
    <col min="9" max="9" width="7.109375" customWidth="1"/>
    <col min="10" max="10" width="9" customWidth="1"/>
    <col min="11" max="11" width="11.6640625" style="33" customWidth="1"/>
    <col min="12" max="12" width="10.33203125" customWidth="1"/>
  </cols>
  <sheetData>
    <row r="1" spans="1:14" ht="19.2" x14ac:dyDescent="0.2">
      <c r="A1" s="70" t="s">
        <v>88</v>
      </c>
      <c r="B1" s="70"/>
      <c r="C1" s="70"/>
      <c r="D1" s="70"/>
      <c r="E1" s="70"/>
      <c r="F1" s="70"/>
      <c r="G1" s="70"/>
      <c r="H1" s="14"/>
      <c r="I1" s="14"/>
      <c r="K1" s="53" t="s">
        <v>34</v>
      </c>
      <c r="L1" s="56" t="s">
        <v>91</v>
      </c>
    </row>
    <row r="2" spans="1:14" ht="17.25" customHeight="1" x14ac:dyDescent="0.2">
      <c r="I2" t="s">
        <v>0</v>
      </c>
      <c r="K2" s="15" t="s">
        <v>1</v>
      </c>
      <c r="L2" s="33"/>
    </row>
    <row r="3" spans="1:14" ht="17.25" customHeight="1" x14ac:dyDescent="0.2">
      <c r="I3" s="69" t="s">
        <v>35</v>
      </c>
      <c r="J3" s="69"/>
      <c r="K3" s="69"/>
      <c r="L3" s="69"/>
      <c r="N3" s="16"/>
    </row>
    <row r="4" spans="1:14" ht="9" customHeight="1" x14ac:dyDescent="0.2">
      <c r="F4" s="5"/>
      <c r="J4" s="16"/>
      <c r="K4" s="34"/>
      <c r="L4" s="16"/>
    </row>
    <row r="5" spans="1:14" ht="13.95" customHeight="1" x14ac:dyDescent="0.2">
      <c r="A5" s="67" t="s">
        <v>12</v>
      </c>
      <c r="B5" s="67"/>
      <c r="C5" s="67"/>
      <c r="D5" s="67"/>
      <c r="G5" s="61" t="s">
        <v>36</v>
      </c>
      <c r="H5" s="61"/>
      <c r="I5" s="61"/>
      <c r="J5" s="62" t="s">
        <v>37</v>
      </c>
      <c r="K5" s="62"/>
      <c r="L5" s="62"/>
    </row>
    <row r="6" spans="1:14" ht="30" customHeight="1" x14ac:dyDescent="0.2">
      <c r="A6" s="63"/>
      <c r="B6" s="63"/>
      <c r="C6" s="63"/>
      <c r="D6" s="63"/>
      <c r="E6" s="2"/>
      <c r="F6" s="2"/>
      <c r="G6" s="63"/>
      <c r="H6" s="63"/>
      <c r="I6" s="63"/>
      <c r="J6" s="64"/>
      <c r="K6" s="64"/>
      <c r="L6" s="64"/>
    </row>
    <row r="7" spans="1:14" ht="13.95" customHeight="1" x14ac:dyDescent="0.2">
      <c r="A7" s="66" t="s">
        <v>69</v>
      </c>
      <c r="B7" s="67"/>
      <c r="C7" s="67"/>
      <c r="D7" s="67"/>
      <c r="G7" s="61" t="s">
        <v>38</v>
      </c>
      <c r="H7" s="61"/>
      <c r="I7" s="61"/>
      <c r="J7" s="62" t="s">
        <v>39</v>
      </c>
      <c r="K7" s="62"/>
      <c r="L7" s="62"/>
    </row>
    <row r="8" spans="1:14" ht="30" customHeight="1" x14ac:dyDescent="0.2">
      <c r="A8" s="63"/>
      <c r="B8" s="63"/>
      <c r="C8" s="63"/>
      <c r="D8" s="63"/>
      <c r="E8" s="1"/>
      <c r="F8" s="1"/>
      <c r="G8" s="61"/>
      <c r="H8" s="61"/>
      <c r="I8" s="61"/>
      <c r="J8" s="61"/>
      <c r="K8" s="61"/>
      <c r="L8" s="61"/>
    </row>
    <row r="9" spans="1:14" ht="13.95" customHeight="1" x14ac:dyDescent="0.2">
      <c r="A9" s="18"/>
      <c r="B9" s="18"/>
      <c r="C9" s="18"/>
      <c r="D9" s="18"/>
      <c r="E9" s="1"/>
      <c r="F9" s="1"/>
      <c r="G9" s="65" t="s">
        <v>70</v>
      </c>
      <c r="H9" s="61"/>
      <c r="I9" s="61"/>
      <c r="J9" s="65" t="s">
        <v>38</v>
      </c>
      <c r="K9" s="61"/>
      <c r="L9" s="61"/>
    </row>
    <row r="10" spans="1:14" ht="30" customHeight="1" x14ac:dyDescent="0.2">
      <c r="A10" s="18"/>
      <c r="B10" s="18"/>
      <c r="C10" s="18"/>
      <c r="D10" s="18"/>
      <c r="E10" s="1"/>
      <c r="F10" s="1"/>
      <c r="G10" s="61"/>
      <c r="H10" s="61"/>
      <c r="I10" s="61"/>
      <c r="J10" s="61"/>
      <c r="K10" s="61"/>
      <c r="L10" s="61"/>
    </row>
    <row r="11" spans="1:14" ht="10.050000000000001" customHeight="1" x14ac:dyDescent="0.2">
      <c r="A11" s="18"/>
      <c r="B11" s="18"/>
      <c r="C11" s="18"/>
      <c r="E11" s="1"/>
      <c r="F11" s="1"/>
      <c r="G11" s="1"/>
      <c r="H11" s="19"/>
      <c r="I11" s="19"/>
    </row>
    <row r="12" spans="1:14" s="20" customFormat="1" ht="14.25" customHeight="1" x14ac:dyDescent="0.2">
      <c r="A12" s="20" t="s">
        <v>40</v>
      </c>
      <c r="B12" s="20" t="s">
        <v>41</v>
      </c>
      <c r="C12" s="21" t="s">
        <v>42</v>
      </c>
      <c r="D12" s="68" t="s">
        <v>43</v>
      </c>
      <c r="E12" s="68"/>
      <c r="F12" s="22"/>
      <c r="G12" s="20" t="s">
        <v>45</v>
      </c>
      <c r="H12" s="20" t="s">
        <v>89</v>
      </c>
      <c r="J12" s="22" t="s">
        <v>46</v>
      </c>
      <c r="K12" s="35"/>
    </row>
    <row r="13" spans="1:14" s="25" customFormat="1" ht="18" customHeight="1" x14ac:dyDescent="0.2">
      <c r="A13" s="23" t="s">
        <v>47</v>
      </c>
      <c r="B13" s="23" t="s">
        <v>48</v>
      </c>
      <c r="C13" s="23" t="s">
        <v>49</v>
      </c>
      <c r="D13" s="24" t="s">
        <v>50</v>
      </c>
      <c r="E13" s="24" t="s">
        <v>51</v>
      </c>
      <c r="F13" s="24" t="s">
        <v>52</v>
      </c>
      <c r="G13" s="23" t="s">
        <v>53</v>
      </c>
      <c r="H13" s="23" t="s">
        <v>54</v>
      </c>
      <c r="I13" s="23" t="s">
        <v>55</v>
      </c>
      <c r="J13" s="24" t="s">
        <v>56</v>
      </c>
      <c r="K13" s="36" t="s">
        <v>57</v>
      </c>
      <c r="L13" s="23" t="s">
        <v>58</v>
      </c>
    </row>
    <row r="14" spans="1:14" s="26" customFormat="1" ht="25.05" customHeight="1" x14ac:dyDescent="0.2">
      <c r="A14" s="43">
        <v>123456</v>
      </c>
      <c r="B14" s="43" t="s">
        <v>65</v>
      </c>
      <c r="C14" s="43" t="s">
        <v>59</v>
      </c>
      <c r="D14" s="43" t="s">
        <v>60</v>
      </c>
      <c r="E14" s="43" t="s">
        <v>61</v>
      </c>
      <c r="F14" s="43" t="s">
        <v>73</v>
      </c>
      <c r="G14" s="44">
        <v>25</v>
      </c>
      <c r="H14" s="43" t="s">
        <v>90</v>
      </c>
      <c r="I14" s="43"/>
      <c r="J14" s="43" t="s">
        <v>66</v>
      </c>
      <c r="K14" s="46"/>
      <c r="L14" s="47"/>
    </row>
    <row r="15" spans="1:14" s="26" customFormat="1" ht="25.95" customHeight="1" x14ac:dyDescent="0.2">
      <c r="A15" s="55" t="s">
        <v>76</v>
      </c>
      <c r="B15" s="48" t="s">
        <v>65</v>
      </c>
      <c r="C15" s="48" t="s">
        <v>72</v>
      </c>
      <c r="D15" s="48" t="s">
        <v>60</v>
      </c>
      <c r="E15" s="48" t="s">
        <v>71</v>
      </c>
      <c r="F15" s="48" t="s">
        <v>73</v>
      </c>
      <c r="G15" s="44">
        <v>35</v>
      </c>
      <c r="H15" s="43" t="s">
        <v>90</v>
      </c>
      <c r="I15" s="48"/>
      <c r="J15" s="55" t="s">
        <v>77</v>
      </c>
      <c r="K15" s="46"/>
      <c r="L15" s="47"/>
    </row>
    <row r="16" spans="1:14" s="26" customFormat="1" ht="25.95" customHeight="1" x14ac:dyDescent="0.2">
      <c r="A16" s="58"/>
      <c r="B16" s="27"/>
      <c r="C16" s="27"/>
      <c r="D16" s="27"/>
      <c r="E16" s="27"/>
      <c r="F16" s="27"/>
      <c r="G16" s="40"/>
      <c r="H16" s="59"/>
      <c r="I16" s="27"/>
      <c r="J16" s="27"/>
      <c r="K16" s="42"/>
      <c r="L16" s="28"/>
    </row>
    <row r="17" spans="1:12" s="26" customFormat="1" ht="25.95" customHeight="1" x14ac:dyDescent="0.2">
      <c r="A17" s="58"/>
      <c r="B17" s="27"/>
      <c r="C17" s="27"/>
      <c r="D17" s="27"/>
      <c r="E17" s="27"/>
      <c r="F17" s="27"/>
      <c r="G17" s="40"/>
      <c r="H17" s="59"/>
      <c r="I17" s="27"/>
      <c r="J17" s="27"/>
      <c r="K17" s="42"/>
      <c r="L17" s="28"/>
    </row>
    <row r="18" spans="1:12" s="26" customFormat="1" ht="25.05" customHeight="1" x14ac:dyDescent="0.2">
      <c r="A18" s="27"/>
      <c r="B18" s="27"/>
      <c r="C18" s="27"/>
      <c r="D18" s="27"/>
      <c r="E18" s="27"/>
      <c r="F18" s="27"/>
      <c r="G18" s="40"/>
      <c r="H18" s="27"/>
      <c r="I18" s="27"/>
      <c r="J18" s="27"/>
      <c r="K18" s="42"/>
      <c r="L18" s="28"/>
    </row>
    <row r="19" spans="1:12" s="26" customFormat="1" ht="25.05" customHeight="1" x14ac:dyDescent="0.2">
      <c r="A19" s="27"/>
      <c r="B19" s="27"/>
      <c r="C19" s="27"/>
      <c r="D19" s="27"/>
      <c r="E19" s="27"/>
      <c r="F19" s="27"/>
      <c r="G19" s="40"/>
      <c r="H19" s="27"/>
      <c r="I19" s="27"/>
      <c r="J19" s="27"/>
      <c r="K19" s="37"/>
      <c r="L19" s="28"/>
    </row>
    <row r="20" spans="1:12" s="26" customFormat="1" ht="25.05" customHeight="1" x14ac:dyDescent="0.2">
      <c r="A20" s="27"/>
      <c r="B20" s="27"/>
      <c r="C20" s="27"/>
      <c r="D20" s="27"/>
      <c r="E20" s="27"/>
      <c r="F20" s="27"/>
      <c r="G20" s="40"/>
      <c r="H20" s="27"/>
      <c r="I20" s="27"/>
      <c r="J20" s="27"/>
      <c r="K20" s="37"/>
      <c r="L20" s="28"/>
    </row>
    <row r="21" spans="1:12" s="26" customFormat="1" ht="25.05" customHeight="1" x14ac:dyDescent="0.2">
      <c r="A21" s="27"/>
      <c r="B21" s="27"/>
      <c r="C21" s="27"/>
      <c r="D21" s="27"/>
      <c r="E21" s="27"/>
      <c r="F21" s="27"/>
      <c r="G21" s="40"/>
      <c r="H21" s="27"/>
      <c r="I21" s="27"/>
      <c r="J21" s="27"/>
      <c r="K21" s="37"/>
      <c r="L21" s="28"/>
    </row>
    <row r="22" spans="1:12" s="26" customFormat="1" ht="10.050000000000001" customHeight="1" x14ac:dyDescent="0.2">
      <c r="A22" s="49"/>
      <c r="B22" s="49"/>
      <c r="C22" s="49"/>
      <c r="D22" s="49"/>
      <c r="E22" s="49"/>
      <c r="F22" s="49"/>
      <c r="G22" s="50"/>
      <c r="H22" s="49"/>
      <c r="I22" s="49"/>
      <c r="J22" s="49"/>
      <c r="K22" s="51"/>
      <c r="L22" s="52"/>
    </row>
    <row r="23" spans="1:12" ht="18.75" customHeight="1" x14ac:dyDescent="0.2">
      <c r="A23" s="29" t="s">
        <v>62</v>
      </c>
      <c r="B23" s="29"/>
    </row>
    <row r="24" spans="1:12" ht="18.75" customHeight="1" x14ac:dyDescent="0.2">
      <c r="A24" s="29" t="s">
        <v>63</v>
      </c>
      <c r="B24" s="29"/>
      <c r="K24" s="60"/>
    </row>
  </sheetData>
  <mergeCells count="19">
    <mergeCell ref="A6:D6"/>
    <mergeCell ref="I3:L3"/>
    <mergeCell ref="A1:G1"/>
    <mergeCell ref="A5:D5"/>
    <mergeCell ref="G5:I5"/>
    <mergeCell ref="J5:L5"/>
    <mergeCell ref="A7:D7"/>
    <mergeCell ref="A8:D8"/>
    <mergeCell ref="G9:I9"/>
    <mergeCell ref="G8:I8"/>
    <mergeCell ref="D12:E12"/>
    <mergeCell ref="G10:I10"/>
    <mergeCell ref="J10:L10"/>
    <mergeCell ref="G7:I7"/>
    <mergeCell ref="J7:L7"/>
    <mergeCell ref="G6:I6"/>
    <mergeCell ref="J6:L6"/>
    <mergeCell ref="J8:L8"/>
    <mergeCell ref="J9:L9"/>
  </mergeCells>
  <phoneticPr fontId="22"/>
  <dataValidations count="4">
    <dataValidation type="list" allowBlank="1" showInputMessage="1" showErrorMessage="1" sqref="B14:B22" xr:uid="{7F2199BF-0565-6D42-8070-CA2C7AE83B7A}">
      <formula1>"○"</formula1>
    </dataValidation>
    <dataValidation type="list" allowBlank="1" showInputMessage="1" showErrorMessage="1" sqref="F22" xr:uid="{4DAE7F72-A2FE-964E-930E-A36D8F313826}">
      <formula1>"男,女"</formula1>
    </dataValidation>
    <dataValidation type="list" allowBlank="1" showInputMessage="1" showErrorMessage="1" sqref="J16:J21" xr:uid="{6FB79A3F-ACBB-4F95-81A7-66A9E16924C6}">
      <formula1>"3級,2級,1級,初段,二段,三段,四段,五段"</formula1>
    </dataValidation>
    <dataValidation type="list" allowBlank="1" showInputMessage="1" showErrorMessage="1" sqref="H16:H21" xr:uid="{6669D6F4-4171-4045-AC20-5158A365E420}">
      <formula1>$H$15</formula1>
    </dataValidation>
  </dataValidations>
  <hyperlinks>
    <hyperlink ref="K2" r:id="rId1" xr:uid="{C9B1CE3B-D1AA-A243-9BE1-D175673C0632}"/>
  </hyperlinks>
  <pageMargins left="0.25" right="0.25" top="0.75" bottom="0.52" header="0.3" footer="0.3"/>
  <pageSetup paperSize="9" orientation="landscape" horizont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納金書</vt:lpstr>
      <vt:lpstr>個人戦</vt:lpstr>
      <vt:lpstr>団体戦</vt:lpstr>
      <vt:lpstr>個人戦!Print_Area</vt:lpstr>
      <vt:lpstr>団体戦!Print_Area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PCUser</dc:creator>
  <cp:keywords/>
  <dc:description/>
  <cp:lastModifiedBy>慎一 村上</cp:lastModifiedBy>
  <cp:revision/>
  <cp:lastPrinted>2026-04-09T09:38:33Z</cp:lastPrinted>
  <dcterms:created xsi:type="dcterms:W3CDTF">2014-05-17T03:20:27Z</dcterms:created>
  <dcterms:modified xsi:type="dcterms:W3CDTF">2026-04-10T04:17:02Z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